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<sst xmlns="http://schemas.openxmlformats.org/spreadsheetml/2006/main" count="389" uniqueCount="82">
  <si>
    <t>CITY</t>
  </si>
  <si>
    <t>SHOP</t>
  </si>
  <si>
    <t>ITEM</t>
  </si>
  <si>
    <t>COLOR</t>
  </si>
  <si>
    <t>QUANTITY</t>
  </si>
  <si>
    <t>CITY_01</t>
  </si>
  <si>
    <t>Shop_01</t>
  </si>
  <si>
    <t>item_01</t>
  </si>
  <si>
    <t>col_01</t>
  </si>
  <si>
    <t>item_02</t>
  </si>
  <si>
    <t>col_02</t>
  </si>
  <si>
    <t>item_03</t>
  </si>
  <si>
    <t>col_03</t>
  </si>
  <si>
    <t>item_04</t>
  </si>
  <si>
    <t>Shop_02</t>
  </si>
  <si>
    <t>item_05</t>
  </si>
  <si>
    <t>item_06</t>
  </si>
  <si>
    <t>item_07</t>
  </si>
  <si>
    <t>item_08</t>
  </si>
  <si>
    <t>col_04</t>
  </si>
  <si>
    <t>CITY_02</t>
  </si>
  <si>
    <t>Shop_03</t>
  </si>
  <si>
    <t>col_05</t>
  </si>
  <si>
    <t>item_09</t>
  </si>
  <si>
    <t>Shop_04</t>
  </si>
  <si>
    <t>Shop_05</t>
  </si>
  <si>
    <t>col_06</t>
  </si>
  <si>
    <t>CITY_03</t>
  </si>
  <si>
    <t>Shop_06</t>
  </si>
  <si>
    <t>Shop_07</t>
  </si>
  <si>
    <t>CITY_04</t>
  </si>
  <si>
    <t>Shop_08</t>
  </si>
  <si>
    <t>Shop_09</t>
  </si>
  <si>
    <t>Shop_10</t>
  </si>
  <si>
    <t>item_11</t>
  </si>
  <si>
    <t>item_12</t>
  </si>
  <si>
    <t>item_13</t>
  </si>
  <si>
    <t>item_14</t>
  </si>
  <si>
    <t>CITY_05</t>
  </si>
  <si>
    <t>Shop_11</t>
  </si>
  <si>
    <t>item_15</t>
  </si>
  <si>
    <t>Shop_12</t>
  </si>
  <si>
    <t>Table (Excel) formulas generator</t>
  </si>
  <si>
    <t>Program for creating multi-level subtotal() formulas in MS Excel compatible tables</t>
  </si>
  <si>
    <t>Program name: efg_subtotal_01_098.exe</t>
  </si>
  <si>
    <t>More information on www.indexadd.com</t>
  </si>
  <si>
    <t>Before using formulas, table must be sort on group of columns.</t>
  </si>
  <si>
    <t>Column name                  for start sort = b</t>
  </si>
  <si>
    <t>The number of columns in the group for sort =  3</t>
  </si>
  <si>
    <t>Columns must be arranged in a compact group.</t>
  </si>
  <si>
    <t>Column name with data (subtotal)    = e</t>
  </si>
  <si>
    <t>Row number (start) with data cell   =  3</t>
  </si>
  <si>
    <t>Column name with start of free area = g</t>
  </si>
  <si>
    <t>--------------------</t>
  </si>
  <si>
    <t>step = 1</t>
  </si>
  <si>
    <t>=IF(B3&lt;&gt;B4,ROW(),"")</t>
  </si>
  <si>
    <t>Copy formula in cell G3.</t>
  </si>
  <si>
    <t>Then copy formula from these cell by the end of the table.</t>
  </si>
  <si>
    <t>step = 2</t>
  </si>
  <si>
    <t>=IF(OR(C3&lt;&gt;C4,G3&lt;&gt;""),ROW(),"")</t>
  </si>
  <si>
    <t>Copy formula in cell H3.</t>
  </si>
  <si>
    <t>step = 3</t>
  </si>
  <si>
    <t>=IF(OR(D3&lt;&gt;D4,G3&lt;&gt;"",H3&lt;&gt;""),ROW(),"")</t>
  </si>
  <si>
    <t>Copy formula in cell I3.</t>
  </si>
  <si>
    <t>step = 4</t>
  </si>
  <si>
    <t>=IF(G3&lt;&gt;"",T("SUBTOTAL_01(B="&amp;B3&amp;", E)="),"")</t>
  </si>
  <si>
    <t>Copy formula in cell J3.</t>
  </si>
  <si>
    <t>step = 5</t>
  </si>
  <si>
    <t>=IF(G3&lt;&gt;"",SUM(INDIRECT("E"&amp;TEXT((MAX(G$3:INDIRECT("G"&amp;TEXT(ROW()-1,"#")))+IF(ROW()&gt;3,1,0)),"#")):INDIRECT("E"&amp;TEXT(ROW(),"#"))),"")</t>
  </si>
  <si>
    <t>Copy formula in cell K3.</t>
  </si>
  <si>
    <t>step = 6</t>
  </si>
  <si>
    <t>=IF(H3&lt;&gt;"",T("SUBTOTAL_02(B="&amp;B3&amp;", C="&amp;C3&amp;", E)="),"")</t>
  </si>
  <si>
    <t>Copy formula in cell L3.</t>
  </si>
  <si>
    <t>step = 7</t>
  </si>
  <si>
    <t>=IF(H3&lt;&gt;"",SUM(INDIRECT("E"&amp;TEXT((MAX(H$3:INDIRECT("H"&amp;TEXT(ROW()-1,"#")))+IF(ROW()&gt;3,1,0)),"#")):INDIRECT("E"&amp;TEXT(ROW(),"#"))),"")</t>
  </si>
  <si>
    <t>Copy formula in cell M3.</t>
  </si>
  <si>
    <t>step = 8</t>
  </si>
  <si>
    <t>=IF(I3&lt;&gt;"",T("SUBTOTAL_03(B="&amp;B3&amp;", C="&amp;C3&amp;", D="&amp;D3&amp;", E)="),"")</t>
  </si>
  <si>
    <t>Copy formula in cell N3.</t>
  </si>
  <si>
    <t>step = 9</t>
  </si>
  <si>
    <t>=IF(I3&lt;&gt;"",SUM(INDIRECT("E"&amp;TEXT((MAX(I$3:INDIRECT("I"&amp;TEXT(ROW()-1,"#")))+IF(ROW()&gt;3,1,0)),"#")):INDIRECT("E"&amp;TEXT(ROW(),"#"))),"")</t>
  </si>
  <si>
    <t>Copy formula in cell O3.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</si>
</sst>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238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65"/>
  <sheetViews>
    <sheetView windowProtection="false" showFormulas="false" showGridLines="true" showRowColHeaders="true" showZeros="true" rightToLeft="false" tabSelected="true" showOutlineSymbols="true" defaultGridColor="true" view="normal" topLeftCell="A81" colorId="64" zoomScale="100" zoomScaleNormal="100" zoomScalePageLayoutView="100" workbookViewId="0">
      <selection pane="topLeft" activeCell="L145" activeCellId="0" sqref="L145"/>
    </sheetView>
  </sheetViews>
  <sheetFormatPr defaultRowHeight="13.8"/>
  <cols>
    <col collapsed="false" hidden="false" max="1" min="1" style="1" width="10.3316326530612"/>
    <col collapsed="false" hidden="false" max="2" min="2" style="2" width="10.2244897959184"/>
    <col collapsed="false" hidden="false" max="3" min="3" style="2" width="12.219387755102"/>
    <col collapsed="false" hidden="false" max="4" min="4" style="2" width="8.77551020408163"/>
    <col collapsed="false" hidden="false" max="5" min="5" style="2" width="11.6632653061225"/>
    <col collapsed="false" hidden="false" max="6" min="6" style="3" width="4.31122448979592"/>
    <col collapsed="false" hidden="false" max="7" min="7" style="3" width="4.67857142857143"/>
    <col collapsed="false" hidden="false" max="8" min="8" style="3" width="4.77040816326531"/>
    <col collapsed="false" hidden="false" max="9" min="9" style="3" width="4.48979591836735"/>
    <col collapsed="false" hidden="false" max="10" min="10" style="3" width="26.5561224489796"/>
    <col collapsed="false" hidden="false" max="11" min="11" style="3" width="5.22959183673469"/>
    <col collapsed="false" hidden="false" max="12" min="12" style="3" width="36.6632653061224"/>
    <col collapsed="false" hidden="false" max="13" min="13" style="3" width="5.95918367346939"/>
    <col collapsed="false" hidden="false" max="14" min="14" style="3" width="44.8877551020408"/>
    <col collapsed="false" hidden="false" max="15" min="15" style="3" width="6.05612244897959"/>
    <col collapsed="false" hidden="false" max="1025" min="16" style="3" width="8.72959183673469"/>
  </cols>
  <sheetData>
    <row r="1" customFormat="false" ht="13.8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</row>
    <row r="2" customFormat="false" ht="13.8" hidden="false" customHeight="false" outlineLevel="0" collapsed="false">
      <c r="A2" s="4"/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customFormat="false" ht="13.8" hidden="false" customHeight="false" outlineLevel="0" collapsed="false">
      <c r="A3" s="4" t="s">
        <v>5</v>
      </c>
      <c r="B3" s="4" t="s">
        <v>6</v>
      </c>
      <c r="C3" s="7" t="s">
        <v>7</v>
      </c>
      <c r="D3" s="7" t="s">
        <v>8</v>
      </c>
      <c r="E3" s="5" t="n">
        <v>12</v>
      </c>
      <c r="F3" s="6"/>
      <c r="G3" s="6" t="str">
        <f aca="false">IF(B3&lt;&gt;B4,ROW(),"")</f>
        <v/>
      </c>
      <c r="H3" s="6" t="n">
        <f aca="false">IF(OR(C3&lt;&gt;C4,G3&lt;&gt;""),ROW(),"")</f>
        <v>3</v>
      </c>
      <c r="I3" s="6" t="n">
        <f aca="false">IF(OR(D3&lt;&gt;D4,G3&lt;&gt;"",H3&lt;&gt;""),ROW(),"")</f>
        <v>3</v>
      </c>
      <c r="J3" s="6" t="str">
        <f aca="false">IF(G3&lt;&gt;"",T("SUBTOTAL_01(B="&amp;B3&amp;", E)="),"")</f>
        <v/>
      </c>
      <c r="K3" s="6" t="str">
        <f aca="true">IF(G3&lt;&gt;"",SUM(INDIRECT("E"&amp;TEXT((MAX(G$3:INDIRECT("G"&amp;TEXT(ROW()-1,"#")))+IF(ROW()&gt;3,1,0)),"#")):INDIRECT("E"&amp;TEXT(ROW(),"#"))),"")</f>
        <v/>
      </c>
      <c r="L3" s="6" t="str">
        <f aca="false">IF(H3&lt;&gt;"",T("SUBTOTAL_02(B="&amp;B3&amp;", C="&amp;C3&amp;", E)="),"")</f>
        <v>SUBTOTAL_02(B=Shop_01, C=item_01, E)=</v>
      </c>
      <c r="M3" s="6" t="n">
        <f aca="true">IF(H3&lt;&gt;"",SUM(INDIRECT("E"&amp;TEXT((MAX(H$3:INDIRECT("H"&amp;TEXT(ROW()-1,"#")))+IF(ROW()&gt;3,1,0)),"#")):INDIRECT("E"&amp;TEXT(ROW(),"#"))),"")</f>
        <v>12</v>
      </c>
      <c r="N3" s="6" t="str">
        <f aca="false">IF(I3&lt;&gt;"",T("SUBTOTAL_03(B="&amp;B3&amp;", C="&amp;C3&amp;", D="&amp;D3&amp;", E)="),"")</f>
        <v>SUBTOTAL_03(B=Shop_01, C=item_01, D=col_01, E)=</v>
      </c>
      <c r="O3" s="6" t="n">
        <f aca="true">IF(I3&lt;&gt;"",SUM(INDIRECT("E"&amp;TEXT((MAX(I$3:INDIRECT("I"&amp;TEXT(ROW()-1,"#")))+IF(ROW()&gt;3,1,0)),"#")):INDIRECT("E"&amp;TEXT(ROW(),"#"))),"")</f>
        <v>12</v>
      </c>
    </row>
    <row r="4" customFormat="false" ht="13.8" hidden="false" customHeight="false" outlineLevel="0" collapsed="false">
      <c r="A4" s="4" t="s">
        <v>5</v>
      </c>
      <c r="B4" s="4" t="s">
        <v>6</v>
      </c>
      <c r="C4" s="7" t="s">
        <v>9</v>
      </c>
      <c r="D4" s="7" t="s">
        <v>10</v>
      </c>
      <c r="E4" s="5" t="n">
        <v>12</v>
      </c>
      <c r="F4" s="6"/>
      <c r="G4" s="6" t="inlineStr">
        <f aca="false">IF(B4&lt;&gt;B5,ROW(),"")</f>
        <is>
          <t/>
        </is>
      </c>
      <c r="H4" s="6" t="n">
        <f aca="false">IF(OR(C4&lt;&gt;C5,G4&lt;&gt;""),ROW(),"")</f>
        <v>4</v>
      </c>
      <c r="I4" s="6" t="n">
        <f aca="false">IF(OR(D4&lt;&gt;D5,G4&lt;&gt;"",H4&lt;&gt;""),ROW(),"")</f>
        <v>4</v>
      </c>
      <c r="J4" s="6" t="inlineStr">
        <f aca="false">IF(G4&lt;&gt;"",T("SUBTOTAL_01(B="&amp;B4&amp;", E)="),"")</f>
        <is>
          <t/>
        </is>
      </c>
      <c r="K4" s="6" t="str">
        <f aca="true">IF(G4&lt;&gt;"",SUM(INDIRECT("E"&amp;TEXT((MAX(G$3:INDIRECT("G"&amp;TEXT(ROW()-1,"#")))+IF(ROW()&gt;3,1,0)),"#")):INDIRECT("E"&amp;TEXT(ROW(),"#"))),"")</f>
        <v/>
      </c>
      <c r="L4" s="6" t="str">
        <f aca="false">IF(H4&lt;&gt;"",T("SUBTOTAL_02(B="&amp;B4&amp;", C="&amp;C4&amp;", E)="),"")</f>
        <v>SUBTOTAL_02(B=Shop_01, C=item_02, E)=</v>
      </c>
      <c r="M4" s="6" t="n">
        <f aca="true">IF(H4&lt;&gt;"",SUM(INDIRECT("E"&amp;TEXT((MAX(H$3:INDIRECT("H"&amp;TEXT(ROW()-1,"#")))+IF(ROW()&gt;3,1,0)),"#")):INDIRECT("E"&amp;TEXT(ROW(),"#"))),"")</f>
        <v>12</v>
      </c>
      <c r="N4" s="6" t="str">
        <f aca="false">IF(I4&lt;&gt;"",T("SUBTOTAL_03(B="&amp;B4&amp;", C="&amp;C4&amp;", D="&amp;D4&amp;", E)="),"")</f>
        <v>SUBTOTAL_03(B=Shop_01, C=item_02, D=col_02, E)=</v>
      </c>
      <c r="O4" s="6" t="n">
        <f aca="true">IF(I4&lt;&gt;"",SUM(INDIRECT("E"&amp;TEXT((MAX(I$3:INDIRECT("I"&amp;TEXT(ROW()-1,"#")))+IF(ROW()&gt;3,1,0)),"#")):INDIRECT("E"&amp;TEXT(ROW(),"#"))),"")</f>
        <v>12</v>
      </c>
    </row>
    <row r="5" customFormat="false" ht="13.8" hidden="false" customHeight="false" outlineLevel="0" collapsed="false">
      <c r="A5" s="4" t="s">
        <v>5</v>
      </c>
      <c r="B5" s="4" t="s">
        <v>6</v>
      </c>
      <c r="C5" s="7" t="s">
        <v>11</v>
      </c>
      <c r="D5" s="7" t="s">
        <v>12</v>
      </c>
      <c r="E5" s="5" t="n">
        <v>2</v>
      </c>
      <c r="F5" s="6"/>
      <c r="G5" s="6" t="inlineStr">
        <f aca="false">IF(B5&lt;&gt;B6,ROW(),"")</f>
        <is>
          <t/>
        </is>
      </c>
      <c r="H5" s="6" t="n">
        <f aca="false">IF(OR(C5&lt;&gt;C6,G5&lt;&gt;""),ROW(),"")</f>
        <v>5</v>
      </c>
      <c r="I5" s="6" t="n">
        <f aca="false">IF(OR(D5&lt;&gt;D6,G5&lt;&gt;"",H5&lt;&gt;""),ROW(),"")</f>
        <v>5</v>
      </c>
      <c r="J5" s="6" t="inlineStr">
        <f aca="false">IF(G5&lt;&gt;"",T("SUBTOTAL_01(B="&amp;B5&amp;", E)="),"")</f>
        <is>
          <t/>
        </is>
      </c>
      <c r="K5" s="6" t="str">
        <f aca="true">IF(G5&lt;&gt;"",SUM(INDIRECT("E"&amp;TEXT((MAX(G$3:INDIRECT("G"&amp;TEXT(ROW()-1,"#")))+IF(ROW()&gt;3,1,0)),"#")):INDIRECT("E"&amp;TEXT(ROW(),"#"))),"")</f>
        <v/>
      </c>
      <c r="L5" s="6" t="str">
        <f aca="false">IF(H5&lt;&gt;"",T("SUBTOTAL_02(B="&amp;B5&amp;", C="&amp;C5&amp;", E)="),"")</f>
        <v>SUBTOTAL_02(B=Shop_01, C=item_03, E)=</v>
      </c>
      <c r="M5" s="6" t="n">
        <f aca="true">IF(H5&lt;&gt;"",SUM(INDIRECT("E"&amp;TEXT((MAX(H$3:INDIRECT("H"&amp;TEXT(ROW()-1,"#")))+IF(ROW()&gt;3,1,0)),"#")):INDIRECT("E"&amp;TEXT(ROW(),"#"))),"")</f>
        <v>2</v>
      </c>
      <c r="N5" s="6" t="str">
        <f aca="false">IF(I5&lt;&gt;"",T("SUBTOTAL_03(B="&amp;B5&amp;", C="&amp;C5&amp;", D="&amp;D5&amp;", E)="),"")</f>
        <v>SUBTOTAL_03(B=Shop_01, C=item_03, D=col_03, E)=</v>
      </c>
      <c r="O5" s="6" t="n">
        <f aca="true">IF(I5&lt;&gt;"",SUM(INDIRECT("E"&amp;TEXT((MAX(I$3:INDIRECT("I"&amp;TEXT(ROW()-1,"#")))+IF(ROW()&gt;3,1,0)),"#")):INDIRECT("E"&amp;TEXT(ROW(),"#"))),"")</f>
        <v>2</v>
      </c>
    </row>
    <row r="6" customFormat="false" ht="13.8" hidden="false" customHeight="false" outlineLevel="0" collapsed="false">
      <c r="A6" s="4" t="s">
        <v>5</v>
      </c>
      <c r="B6" s="4" t="s">
        <v>6</v>
      </c>
      <c r="C6" s="7" t="s">
        <v>13</v>
      </c>
      <c r="D6" s="7" t="s">
        <v>10</v>
      </c>
      <c r="E6" s="5" t="n">
        <v>25</v>
      </c>
      <c r="F6" s="6"/>
      <c r="G6" s="6" t="n">
        <f aca="false">IF(B6&lt;&gt;B7,ROW(),"")</f>
        <v>6</v>
      </c>
      <c r="H6" s="6" t="n">
        <f aca="false">IF(OR(C6&lt;&gt;C7,G6&lt;&gt;""),ROW(),"")</f>
        <v>6</v>
      </c>
      <c r="I6" s="6" t="n">
        <f aca="false">IF(OR(D6&lt;&gt;D7,G6&lt;&gt;"",H6&lt;&gt;""),ROW(),"")</f>
        <v>6</v>
      </c>
      <c r="J6" s="6" t="str">
        <f aca="false">IF(G6&lt;&gt;"",T("SUBTOTAL_01(B="&amp;B6&amp;", E)="),"")</f>
        <v>SUBTOTAL_01(B=Shop_01, E)=</v>
      </c>
      <c r="K6" s="6" t="n">
        <f aca="true">IF(G6&lt;&gt;"",SUM(INDIRECT("E"&amp;TEXT((MAX(G$3:INDIRECT("G"&amp;TEXT(ROW()-1,"#")))+IF(ROW()&gt;3,1,0)),"#")):INDIRECT("E"&amp;TEXT(ROW(),"#"))),"")</f>
        <v>51</v>
      </c>
      <c r="L6" s="6" t="str">
        <f aca="false">IF(H6&lt;&gt;"",T("SUBTOTAL_02(B="&amp;B6&amp;", C="&amp;C6&amp;", E)="),"")</f>
        <v>SUBTOTAL_02(B=Shop_01, C=item_04, E)=</v>
      </c>
      <c r="M6" s="6" t="n">
        <f aca="true">IF(H6&lt;&gt;"",SUM(INDIRECT("E"&amp;TEXT((MAX(H$3:INDIRECT("H"&amp;TEXT(ROW()-1,"#")))+IF(ROW()&gt;3,1,0)),"#")):INDIRECT("E"&amp;TEXT(ROW(),"#"))),"")</f>
        <v>25</v>
      </c>
      <c r="N6" s="6" t="str">
        <f aca="false">IF(I6&lt;&gt;"",T("SUBTOTAL_03(B="&amp;B6&amp;", C="&amp;C6&amp;", D="&amp;D6&amp;", E)="),"")</f>
        <v>SUBTOTAL_03(B=Shop_01, C=item_04, D=col_02, E)=</v>
      </c>
      <c r="O6" s="6" t="n">
        <f aca="true">IF(I6&lt;&gt;"",SUM(INDIRECT("E"&amp;TEXT((MAX(I$3:INDIRECT("I"&amp;TEXT(ROW()-1,"#")))+IF(ROW()&gt;3,1,0)),"#")):INDIRECT("E"&amp;TEXT(ROW(),"#"))),"")</f>
        <v>25</v>
      </c>
    </row>
    <row r="7" customFormat="false" ht="13.8" hidden="false" customHeight="false" outlineLevel="0" collapsed="false">
      <c r="A7" s="4" t="s">
        <v>5</v>
      </c>
      <c r="B7" s="4" t="s">
        <v>14</v>
      </c>
      <c r="C7" s="7" t="s">
        <v>15</v>
      </c>
      <c r="D7" s="7" t="s">
        <v>10</v>
      </c>
      <c r="E7" s="5" t="n">
        <v>25</v>
      </c>
      <c r="F7" s="6"/>
      <c r="G7" s="6" t="inlineStr">
        <f aca="false">IF(B7&lt;&gt;B8,ROW(),"")</f>
        <is>
          <t/>
        </is>
      </c>
      <c r="H7" s="6" t="n">
        <f aca="false">IF(OR(C7&lt;&gt;C8,G7&lt;&gt;""),ROW(),"")</f>
        <v>7</v>
      </c>
      <c r="I7" s="6" t="n">
        <f aca="false">IF(OR(D7&lt;&gt;D8,G7&lt;&gt;"",H7&lt;&gt;""),ROW(),"")</f>
        <v>7</v>
      </c>
      <c r="J7" s="6" t="inlineStr">
        <f aca="false">IF(G7&lt;&gt;"",T("SUBTOTAL_01(B="&amp;B7&amp;", E)="),"")</f>
        <is>
          <t/>
        </is>
      </c>
      <c r="K7" s="6" t="str">
        <f aca="true">IF(G7&lt;&gt;"",SUM(INDIRECT("E"&amp;TEXT((MAX(G$3:INDIRECT("G"&amp;TEXT(ROW()-1,"#")))+IF(ROW()&gt;3,1,0)),"#")):INDIRECT("E"&amp;TEXT(ROW(),"#"))),"")</f>
        <v/>
      </c>
      <c r="L7" s="6" t="str">
        <f aca="false">IF(H7&lt;&gt;"",T("SUBTOTAL_02(B="&amp;B7&amp;", C="&amp;C7&amp;", E)="),"")</f>
        <v>SUBTOTAL_02(B=Shop_02, C=item_05, E)=</v>
      </c>
      <c r="M7" s="6" t="n">
        <f aca="true">IF(H7&lt;&gt;"",SUM(INDIRECT("E"&amp;TEXT((MAX(H$3:INDIRECT("H"&amp;TEXT(ROW()-1,"#")))+IF(ROW()&gt;3,1,0)),"#")):INDIRECT("E"&amp;TEXT(ROW(),"#"))),"")</f>
        <v>25</v>
      </c>
      <c r="N7" s="6" t="str">
        <f aca="false">IF(I7&lt;&gt;"",T("SUBTOTAL_03(B="&amp;B7&amp;", C="&amp;C7&amp;", D="&amp;D7&amp;", E)="),"")</f>
        <v>SUBTOTAL_03(B=Shop_02, C=item_05, D=col_02, E)=</v>
      </c>
      <c r="O7" s="6" t="n">
        <f aca="true">IF(I7&lt;&gt;"",SUM(INDIRECT("E"&amp;TEXT((MAX(I$3:INDIRECT("I"&amp;TEXT(ROW()-1,"#")))+IF(ROW()&gt;3,1,0)),"#")):INDIRECT("E"&amp;TEXT(ROW(),"#"))),"")</f>
        <v>25</v>
      </c>
    </row>
    <row r="8" customFormat="false" ht="13.8" hidden="false" customHeight="false" outlineLevel="0" collapsed="false">
      <c r="A8" s="4" t="s">
        <v>5</v>
      </c>
      <c r="B8" s="4" t="s">
        <v>14</v>
      </c>
      <c r="C8" s="7" t="s">
        <v>16</v>
      </c>
      <c r="D8" s="7" t="s">
        <v>8</v>
      </c>
      <c r="E8" s="5" t="n">
        <v>5</v>
      </c>
      <c r="F8" s="6"/>
      <c r="G8" s="6" t="inlineStr">
        <f aca="false">IF(B8&lt;&gt;B9,ROW(),"")</f>
        <is>
          <t/>
        </is>
      </c>
      <c r="H8" s="6" t="n">
        <f aca="false">IF(OR(C8&lt;&gt;C9,G8&lt;&gt;""),ROW(),"")</f>
        <v>8</v>
      </c>
      <c r="I8" s="6" t="n">
        <f aca="false">IF(OR(D8&lt;&gt;D9,G8&lt;&gt;"",H8&lt;&gt;""),ROW(),"")</f>
        <v>8</v>
      </c>
      <c r="J8" s="6" t="inlineStr">
        <f aca="false">IF(G8&lt;&gt;"",T("SUBTOTAL_01(B="&amp;B8&amp;", E)="),"")</f>
        <is>
          <t/>
        </is>
      </c>
      <c r="K8" s="6" t="str">
        <f aca="true">IF(G8&lt;&gt;"",SUM(INDIRECT("E"&amp;TEXT((MAX(G$3:INDIRECT("G"&amp;TEXT(ROW()-1,"#")))+IF(ROW()&gt;3,1,0)),"#")):INDIRECT("E"&amp;TEXT(ROW(),"#"))),"")</f>
        <v/>
      </c>
      <c r="L8" s="6" t="str">
        <f aca="false">IF(H8&lt;&gt;"",T("SUBTOTAL_02(B="&amp;B8&amp;", C="&amp;C8&amp;", E)="),"")</f>
        <v>SUBTOTAL_02(B=Shop_02, C=item_06, E)=</v>
      </c>
      <c r="M8" s="6" t="n">
        <f aca="true">IF(H8&lt;&gt;"",SUM(INDIRECT("E"&amp;TEXT((MAX(H$3:INDIRECT("H"&amp;TEXT(ROW()-1,"#")))+IF(ROW()&gt;3,1,0)),"#")):INDIRECT("E"&amp;TEXT(ROW(),"#"))),"")</f>
        <v>5</v>
      </c>
      <c r="N8" s="6" t="str">
        <f aca="false">IF(I8&lt;&gt;"",T("SUBTOTAL_03(B="&amp;B8&amp;", C="&amp;C8&amp;", D="&amp;D8&amp;", E)="),"")</f>
        <v>SUBTOTAL_03(B=Shop_02, C=item_06, D=col_01, E)=</v>
      </c>
      <c r="O8" s="6" t="n">
        <f aca="true">IF(I8&lt;&gt;"",SUM(INDIRECT("E"&amp;TEXT((MAX(I$3:INDIRECT("I"&amp;TEXT(ROW()-1,"#")))+IF(ROW()&gt;3,1,0)),"#")):INDIRECT("E"&amp;TEXT(ROW(),"#"))),"")</f>
        <v>5</v>
      </c>
    </row>
    <row r="9" customFormat="false" ht="13.8" hidden="false" customHeight="false" outlineLevel="0" collapsed="false">
      <c r="A9" s="4" t="s">
        <v>5</v>
      </c>
      <c r="B9" s="4" t="s">
        <v>14</v>
      </c>
      <c r="C9" s="7" t="s">
        <v>17</v>
      </c>
      <c r="D9" s="7" t="s">
        <v>12</v>
      </c>
      <c r="E9" s="5" t="n">
        <v>46</v>
      </c>
      <c r="F9" s="6"/>
      <c r="G9" s="6" t="inlineStr">
        <f aca="false">IF(B9&lt;&gt;B10,ROW(),"")</f>
        <is>
          <t/>
        </is>
      </c>
      <c r="H9" s="6" t="n">
        <f aca="false">IF(OR(C9&lt;&gt;C10,G9&lt;&gt;""),ROW(),"")</f>
        <v>9</v>
      </c>
      <c r="I9" s="6" t="n">
        <f aca="false">IF(OR(D9&lt;&gt;D10,G9&lt;&gt;"",H9&lt;&gt;""),ROW(),"")</f>
        <v>9</v>
      </c>
      <c r="J9" s="6" t="inlineStr">
        <f aca="false">IF(G9&lt;&gt;"",T("SUBTOTAL_01(B="&amp;B9&amp;", E)="),"")</f>
        <is>
          <t/>
        </is>
      </c>
      <c r="K9" s="6" t="str">
        <f aca="true">IF(G9&lt;&gt;"",SUM(INDIRECT("E"&amp;TEXT((MAX(G$3:INDIRECT("G"&amp;TEXT(ROW()-1,"#")))+IF(ROW()&gt;3,1,0)),"#")):INDIRECT("E"&amp;TEXT(ROW(),"#"))),"")</f>
        <v/>
      </c>
      <c r="L9" s="6" t="str">
        <f aca="false">IF(H9&lt;&gt;"",T("SUBTOTAL_02(B="&amp;B9&amp;", C="&amp;C9&amp;", E)="),"")</f>
        <v>SUBTOTAL_02(B=Shop_02, C=item_07, E)=</v>
      </c>
      <c r="M9" s="6" t="n">
        <f aca="true">IF(H9&lt;&gt;"",SUM(INDIRECT("E"&amp;TEXT((MAX(H$3:INDIRECT("H"&amp;TEXT(ROW()-1,"#")))+IF(ROW()&gt;3,1,0)),"#")):INDIRECT("E"&amp;TEXT(ROW(),"#"))),"")</f>
        <v>46</v>
      </c>
      <c r="N9" s="6" t="str">
        <f aca="false">IF(I9&lt;&gt;"",T("SUBTOTAL_03(B="&amp;B9&amp;", C="&amp;C9&amp;", D="&amp;D9&amp;", E)="),"")</f>
        <v>SUBTOTAL_03(B=Shop_02, C=item_07, D=col_03, E)=</v>
      </c>
      <c r="O9" s="6" t="n">
        <f aca="true">IF(I9&lt;&gt;"",SUM(INDIRECT("E"&amp;TEXT((MAX(I$3:INDIRECT("I"&amp;TEXT(ROW()-1,"#")))+IF(ROW()&gt;3,1,0)),"#")):INDIRECT("E"&amp;TEXT(ROW(),"#"))),"")</f>
        <v>46</v>
      </c>
    </row>
    <row r="10" customFormat="false" ht="13.8" hidden="false" customHeight="false" outlineLevel="0" collapsed="false">
      <c r="A10" s="4" t="s">
        <v>5</v>
      </c>
      <c r="B10" s="4" t="s">
        <v>14</v>
      </c>
      <c r="C10" s="7" t="s">
        <v>18</v>
      </c>
      <c r="D10" s="7" t="s">
        <v>19</v>
      </c>
      <c r="E10" s="5" t="n">
        <v>55</v>
      </c>
      <c r="F10" s="6"/>
      <c r="G10" s="6" t="n">
        <f aca="false">IF(B10&lt;&gt;B11,ROW(),"")</f>
        <v>10</v>
      </c>
      <c r="H10" s="6" t="n">
        <f aca="false">IF(OR(C10&lt;&gt;C11,G10&lt;&gt;""),ROW(),"")</f>
        <v>10</v>
      </c>
      <c r="I10" s="6" t="n">
        <f aca="false">IF(OR(D10&lt;&gt;D11,G10&lt;&gt;"",H10&lt;&gt;""),ROW(),"")</f>
        <v>10</v>
      </c>
      <c r="J10" s="6" t="str">
        <f aca="false">IF(G10&lt;&gt;"",T("SUBTOTAL_01(B="&amp;B10&amp;", E)="),"")</f>
        <v>SUBTOTAL_01(B=Shop_02, E)=</v>
      </c>
      <c r="K10" s="6" t="n">
        <f aca="true">IF(G10&lt;&gt;"",SUM(INDIRECT("E"&amp;TEXT((MAX(G$3:INDIRECT("G"&amp;TEXT(ROW()-1,"#")))+IF(ROW()&gt;3,1,0)),"#")):INDIRECT("E"&amp;TEXT(ROW(),"#"))),"")</f>
        <v>131</v>
      </c>
      <c r="L10" s="6" t="str">
        <f aca="false">IF(H10&lt;&gt;"",T("SUBTOTAL_02(B="&amp;B10&amp;", C="&amp;C10&amp;", E)="),"")</f>
        <v>SUBTOTAL_02(B=Shop_02, C=item_08, E)=</v>
      </c>
      <c r="M10" s="6" t="n">
        <f aca="true">IF(H10&lt;&gt;"",SUM(INDIRECT("E"&amp;TEXT((MAX(H$3:INDIRECT("H"&amp;TEXT(ROW()-1,"#")))+IF(ROW()&gt;3,1,0)),"#")):INDIRECT("E"&amp;TEXT(ROW(),"#"))),"")</f>
        <v>55</v>
      </c>
      <c r="N10" s="6" t="str">
        <f aca="false">IF(I10&lt;&gt;"",T("SUBTOTAL_03(B="&amp;B10&amp;", C="&amp;C10&amp;", D="&amp;D10&amp;", E)="),"")</f>
        <v>SUBTOTAL_03(B=Shop_02, C=item_08, D=col_04, E)=</v>
      </c>
      <c r="O10" s="6" t="n">
        <f aca="true">IF(I10&lt;&gt;"",SUM(INDIRECT("E"&amp;TEXT((MAX(I$3:INDIRECT("I"&amp;TEXT(ROW()-1,"#")))+IF(ROW()&gt;3,1,0)),"#")):INDIRECT("E"&amp;TEXT(ROW(),"#"))),"")</f>
        <v>55</v>
      </c>
    </row>
    <row r="11" customFormat="false" ht="13.8" hidden="false" customHeight="false" outlineLevel="0" collapsed="false">
      <c r="A11" s="4" t="s">
        <v>20</v>
      </c>
      <c r="B11" s="4" t="s">
        <v>21</v>
      </c>
      <c r="C11" s="7" t="s">
        <v>7</v>
      </c>
      <c r="D11" s="7" t="s">
        <v>22</v>
      </c>
      <c r="E11" s="5" t="n">
        <v>5</v>
      </c>
      <c r="F11" s="6"/>
      <c r="G11" s="6" t="inlineStr">
        <f aca="false">IF(B11&lt;&gt;B12,ROW(),"")</f>
        <is>
          <t/>
        </is>
      </c>
      <c r="H11" s="6" t="n">
        <f aca="false">IF(OR(C11&lt;&gt;C12,G11&lt;&gt;""),ROW(),"")</f>
        <v>11</v>
      </c>
      <c r="I11" s="6" t="n">
        <f aca="false">IF(OR(D11&lt;&gt;D12,G11&lt;&gt;"",H11&lt;&gt;""),ROW(),"")</f>
        <v>11</v>
      </c>
      <c r="J11" s="6" t="inlineStr">
        <f aca="false">IF(G11&lt;&gt;"",T("SUBTOTAL_01(B="&amp;B11&amp;", E)="),"")</f>
        <is>
          <t/>
        </is>
      </c>
      <c r="K11" s="6" t="str">
        <f aca="true">IF(G11&lt;&gt;"",SUM(INDIRECT("E"&amp;TEXT((MAX(G$3:INDIRECT("G"&amp;TEXT(ROW()-1,"#")))+IF(ROW()&gt;3,1,0)),"#")):INDIRECT("E"&amp;TEXT(ROW(),"#"))),"")</f>
        <v/>
      </c>
      <c r="L11" s="6" t="str">
        <f aca="false">IF(H11&lt;&gt;"",T("SUBTOTAL_02(B="&amp;B11&amp;", C="&amp;C11&amp;", E)="),"")</f>
        <v>SUBTOTAL_02(B=Shop_03, C=item_01, E)=</v>
      </c>
      <c r="M11" s="6" t="n">
        <f aca="true">IF(H11&lt;&gt;"",SUM(INDIRECT("E"&amp;TEXT((MAX(H$3:INDIRECT("H"&amp;TEXT(ROW()-1,"#")))+IF(ROW()&gt;3,1,0)),"#")):INDIRECT("E"&amp;TEXT(ROW(),"#"))),"")</f>
        <v>5</v>
      </c>
      <c r="N11" s="6" t="str">
        <f aca="false">IF(I11&lt;&gt;"",T("SUBTOTAL_03(B="&amp;B11&amp;", C="&amp;C11&amp;", D="&amp;D11&amp;", E)="),"")</f>
        <v>SUBTOTAL_03(B=Shop_03, C=item_01, D=col_05, E)=</v>
      </c>
      <c r="O11" s="6" t="n">
        <f aca="true">IF(I11&lt;&gt;"",SUM(INDIRECT("E"&amp;TEXT((MAX(I$3:INDIRECT("I"&amp;TEXT(ROW()-1,"#")))+IF(ROW()&gt;3,1,0)),"#")):INDIRECT("E"&amp;TEXT(ROW(),"#"))),"")</f>
        <v>5</v>
      </c>
    </row>
    <row r="12" customFormat="false" ht="13.8" hidden="false" customHeight="false" outlineLevel="0" collapsed="false">
      <c r="A12" s="4" t="s">
        <v>20</v>
      </c>
      <c r="B12" s="4" t="s">
        <v>21</v>
      </c>
      <c r="C12" s="7" t="s">
        <v>23</v>
      </c>
      <c r="D12" s="7" t="s">
        <v>12</v>
      </c>
      <c r="E12" s="5" t="n">
        <v>66</v>
      </c>
      <c r="F12" s="6"/>
      <c r="G12" s="6" t="n">
        <f aca="false">IF(B12&lt;&gt;B13,ROW(),"")</f>
        <v>12</v>
      </c>
      <c r="H12" s="6" t="n">
        <f aca="false">IF(OR(C12&lt;&gt;C13,G12&lt;&gt;""),ROW(),"")</f>
        <v>12</v>
      </c>
      <c r="I12" s="6" t="n">
        <f aca="false">IF(OR(D12&lt;&gt;D13,G12&lt;&gt;"",H12&lt;&gt;""),ROW(),"")</f>
        <v>12</v>
      </c>
      <c r="J12" s="6" t="str">
        <f aca="false">IF(G12&lt;&gt;"",T("SUBTOTAL_01(B="&amp;B12&amp;", E)="),"")</f>
        <v>SUBTOTAL_01(B=Shop_03, E)=</v>
      </c>
      <c r="K12" s="6" t="n">
        <f aca="true">IF(G12&lt;&gt;"",SUM(INDIRECT("E"&amp;TEXT((MAX(G$3:INDIRECT("G"&amp;TEXT(ROW()-1,"#")))+IF(ROW()&gt;3,1,0)),"#")):INDIRECT("E"&amp;TEXT(ROW(),"#"))),"")</f>
        <v>71</v>
      </c>
      <c r="L12" s="6" t="str">
        <f aca="false">IF(H12&lt;&gt;"",T("SUBTOTAL_02(B="&amp;B12&amp;", C="&amp;C12&amp;", E)="),"")</f>
        <v>SUBTOTAL_02(B=Shop_03, C=item_09, E)=</v>
      </c>
      <c r="M12" s="6" t="n">
        <f aca="true">IF(H12&lt;&gt;"",SUM(INDIRECT("E"&amp;TEXT((MAX(H$3:INDIRECT("H"&amp;TEXT(ROW()-1,"#")))+IF(ROW()&gt;3,1,0)),"#")):INDIRECT("E"&amp;TEXT(ROW(),"#"))),"")</f>
        <v>66</v>
      </c>
      <c r="N12" s="6" t="str">
        <f aca="false">IF(I12&lt;&gt;"",T("SUBTOTAL_03(B="&amp;B12&amp;", C="&amp;C12&amp;", D="&amp;D12&amp;", E)="),"")</f>
        <v>SUBTOTAL_03(B=Shop_03, C=item_09, D=col_03, E)=</v>
      </c>
      <c r="O12" s="6" t="n">
        <f aca="true">IF(I12&lt;&gt;"",SUM(INDIRECT("E"&amp;TEXT((MAX(I$3:INDIRECT("I"&amp;TEXT(ROW()-1,"#")))+IF(ROW()&gt;3,1,0)),"#")):INDIRECT("E"&amp;TEXT(ROW(),"#"))),"")</f>
        <v>66</v>
      </c>
    </row>
    <row r="13" customFormat="false" ht="13.8" hidden="false" customHeight="false" outlineLevel="0" collapsed="false">
      <c r="A13" s="4" t="s">
        <v>20</v>
      </c>
      <c r="B13" s="4" t="s">
        <v>24</v>
      </c>
      <c r="C13" s="7" t="s">
        <v>9</v>
      </c>
      <c r="D13" s="7" t="s">
        <v>12</v>
      </c>
      <c r="E13" s="5" t="n">
        <v>5</v>
      </c>
      <c r="F13" s="6"/>
      <c r="G13" s="6" t="inlineStr">
        <f aca="false">IF(B13&lt;&gt;B14,ROW(),"")</f>
        <is>
          <t/>
        </is>
      </c>
      <c r="H13" s="6" t="n">
        <f aca="false">IF(OR(C13&lt;&gt;C14,G13&lt;&gt;""),ROW(),"")</f>
        <v>13</v>
      </c>
      <c r="I13" s="6" t="n">
        <f aca="false">IF(OR(D13&lt;&gt;D14,G13&lt;&gt;"",H13&lt;&gt;""),ROW(),"")</f>
        <v>13</v>
      </c>
      <c r="J13" s="6" t="inlineStr">
        <f aca="false">IF(G13&lt;&gt;"",T("SUBTOTAL_01(B="&amp;B13&amp;", E)="),"")</f>
        <is>
          <t/>
        </is>
      </c>
      <c r="K13" s="6" t="str">
        <f aca="true">IF(G13&lt;&gt;"",SUM(INDIRECT("E"&amp;TEXT((MAX(G$3:INDIRECT("G"&amp;TEXT(ROW()-1,"#")))+IF(ROW()&gt;3,1,0)),"#")):INDIRECT("E"&amp;TEXT(ROW(),"#"))),"")</f>
        <v/>
      </c>
      <c r="L13" s="6" t="str">
        <f aca="false">IF(H13&lt;&gt;"",T("SUBTOTAL_02(B="&amp;B13&amp;", C="&amp;C13&amp;", E)="),"")</f>
        <v>SUBTOTAL_02(B=Shop_04, C=item_02, E)=</v>
      </c>
      <c r="M13" s="6" t="n">
        <f aca="true">IF(H13&lt;&gt;"",SUM(INDIRECT("E"&amp;TEXT((MAX(H$3:INDIRECT("H"&amp;TEXT(ROW()-1,"#")))+IF(ROW()&gt;3,1,0)),"#")):INDIRECT("E"&amp;TEXT(ROW(),"#"))),"")</f>
        <v>5</v>
      </c>
      <c r="N13" s="6" t="str">
        <f aca="false">IF(I13&lt;&gt;"",T("SUBTOTAL_03(B="&amp;B13&amp;", C="&amp;C13&amp;", D="&amp;D13&amp;", E)="),"")</f>
        <v>SUBTOTAL_03(B=Shop_04, C=item_02, D=col_03, E)=</v>
      </c>
      <c r="O13" s="6" t="n">
        <f aca="true">IF(I13&lt;&gt;"",SUM(INDIRECT("E"&amp;TEXT((MAX(I$3:INDIRECT("I"&amp;TEXT(ROW()-1,"#")))+IF(ROW()&gt;3,1,0)),"#")):INDIRECT("E"&amp;TEXT(ROW(),"#"))),"")</f>
        <v>5</v>
      </c>
    </row>
    <row r="14" customFormat="false" ht="13.8" hidden="false" customHeight="false" outlineLevel="0" collapsed="false">
      <c r="A14" s="4" t="s">
        <v>20</v>
      </c>
      <c r="B14" s="4" t="s">
        <v>24</v>
      </c>
      <c r="C14" s="7" t="s">
        <v>11</v>
      </c>
      <c r="D14" s="7" t="s">
        <v>12</v>
      </c>
      <c r="E14" s="5" t="n">
        <v>25</v>
      </c>
      <c r="F14" s="6"/>
      <c r="G14" s="6" t="inlineStr">
        <f aca="false">IF(B14&lt;&gt;B15,ROW(),"")</f>
        <is>
          <t/>
        </is>
      </c>
      <c r="H14" s="6" t="n">
        <f aca="false">IF(OR(C14&lt;&gt;C15,G14&lt;&gt;""),ROW(),"")</f>
        <v>14</v>
      </c>
      <c r="I14" s="6" t="n">
        <f aca="false">IF(OR(D14&lt;&gt;D15,G14&lt;&gt;"",H14&lt;&gt;""),ROW(),"")</f>
        <v>14</v>
      </c>
      <c r="J14" s="6" t="inlineStr">
        <f aca="false">IF(G14&lt;&gt;"",T("SUBTOTAL_01(B="&amp;B14&amp;", E)="),"")</f>
        <is>
          <t/>
        </is>
      </c>
      <c r="K14" s="6" t="str">
        <f aca="true">IF(G14&lt;&gt;"",SUM(INDIRECT("E"&amp;TEXT((MAX(G$3:INDIRECT("G"&amp;TEXT(ROW()-1,"#")))+IF(ROW()&gt;3,1,0)),"#")):INDIRECT("E"&amp;TEXT(ROW(),"#"))),"")</f>
        <v/>
      </c>
      <c r="L14" s="6" t="str">
        <f aca="false">IF(H14&lt;&gt;"",T("SUBTOTAL_02(B="&amp;B14&amp;", C="&amp;C14&amp;", E)="),"")</f>
        <v>SUBTOTAL_02(B=Shop_04, C=item_03, E)=</v>
      </c>
      <c r="M14" s="6" t="n">
        <f aca="true">IF(H14&lt;&gt;"",SUM(INDIRECT("E"&amp;TEXT((MAX(H$3:INDIRECT("H"&amp;TEXT(ROW()-1,"#")))+IF(ROW()&gt;3,1,0)),"#")):INDIRECT("E"&amp;TEXT(ROW(),"#"))),"")</f>
        <v>25</v>
      </c>
      <c r="N14" s="6" t="str">
        <f aca="false">IF(I14&lt;&gt;"",T("SUBTOTAL_03(B="&amp;B14&amp;", C="&amp;C14&amp;", D="&amp;D14&amp;", E)="),"")</f>
        <v>SUBTOTAL_03(B=Shop_04, C=item_03, D=col_03, E)=</v>
      </c>
      <c r="O14" s="6" t="n">
        <f aca="true">IF(I14&lt;&gt;"",SUM(INDIRECT("E"&amp;TEXT((MAX(I$3:INDIRECT("I"&amp;TEXT(ROW()-1,"#")))+IF(ROW()&gt;3,1,0)),"#")):INDIRECT("E"&amp;TEXT(ROW(),"#"))),"")</f>
        <v>25</v>
      </c>
    </row>
    <row r="15" customFormat="false" ht="13.8" hidden="false" customHeight="false" outlineLevel="0" collapsed="false">
      <c r="A15" s="4" t="s">
        <v>20</v>
      </c>
      <c r="B15" s="4" t="s">
        <v>24</v>
      </c>
      <c r="C15" s="7" t="s">
        <v>13</v>
      </c>
      <c r="D15" s="7" t="s">
        <v>19</v>
      </c>
      <c r="E15" s="5" t="n">
        <v>6</v>
      </c>
      <c r="F15" s="6"/>
      <c r="G15" s="6" t="n">
        <f aca="false">IF(B15&lt;&gt;B16,ROW(),"")</f>
        <v>15</v>
      </c>
      <c r="H15" s="6" t="n">
        <f aca="false">IF(OR(C15&lt;&gt;C16,G15&lt;&gt;""),ROW(),"")</f>
        <v>15</v>
      </c>
      <c r="I15" s="6" t="n">
        <f aca="false">IF(OR(D15&lt;&gt;D16,G15&lt;&gt;"",H15&lt;&gt;""),ROW(),"")</f>
        <v>15</v>
      </c>
      <c r="J15" s="6" t="str">
        <f aca="false">IF(G15&lt;&gt;"",T("SUBTOTAL_01(B="&amp;B15&amp;", E)="),"")</f>
        <v>SUBTOTAL_01(B=Shop_04, E)=</v>
      </c>
      <c r="K15" s="6" t="n">
        <f aca="true">IF(G15&lt;&gt;"",SUM(INDIRECT("E"&amp;TEXT((MAX(G$3:INDIRECT("G"&amp;TEXT(ROW()-1,"#")))+IF(ROW()&gt;3,1,0)),"#")):INDIRECT("E"&amp;TEXT(ROW(),"#"))),"")</f>
        <v>36</v>
      </c>
      <c r="L15" s="6" t="str">
        <f aca="false">IF(H15&lt;&gt;"",T("SUBTOTAL_02(B="&amp;B15&amp;", C="&amp;C15&amp;", E)="),"")</f>
        <v>SUBTOTAL_02(B=Shop_04, C=item_04, E)=</v>
      </c>
      <c r="M15" s="6" t="n">
        <f aca="true">IF(H15&lt;&gt;"",SUM(INDIRECT("E"&amp;TEXT((MAX(H$3:INDIRECT("H"&amp;TEXT(ROW()-1,"#")))+IF(ROW()&gt;3,1,0)),"#")):INDIRECT("E"&amp;TEXT(ROW(),"#"))),"")</f>
        <v>6</v>
      </c>
      <c r="N15" s="6" t="str">
        <f aca="false">IF(I15&lt;&gt;"",T("SUBTOTAL_03(B="&amp;B15&amp;", C="&amp;C15&amp;", D="&amp;D15&amp;", E)="),"")</f>
        <v>SUBTOTAL_03(B=Shop_04, C=item_04, D=col_04, E)=</v>
      </c>
      <c r="O15" s="6" t="n">
        <f aca="true">IF(I15&lt;&gt;"",SUM(INDIRECT("E"&amp;TEXT((MAX(I$3:INDIRECT("I"&amp;TEXT(ROW()-1,"#")))+IF(ROW()&gt;3,1,0)),"#")):INDIRECT("E"&amp;TEXT(ROW(),"#"))),"")</f>
        <v>6</v>
      </c>
    </row>
    <row r="16" customFormat="false" ht="13.8" hidden="false" customHeight="false" outlineLevel="0" collapsed="false">
      <c r="A16" s="4" t="s">
        <v>20</v>
      </c>
      <c r="B16" s="4" t="s">
        <v>25</v>
      </c>
      <c r="C16" s="7" t="s">
        <v>7</v>
      </c>
      <c r="D16" s="7" t="s">
        <v>19</v>
      </c>
      <c r="E16" s="5" t="n">
        <v>68</v>
      </c>
      <c r="F16" s="6"/>
      <c r="G16" s="6" t="inlineStr">
        <f aca="false">IF(B16&lt;&gt;B17,ROW(),"")</f>
        <is>
          <t/>
        </is>
      </c>
      <c r="H16" s="6" t="inlineStr">
        <f aca="false">IF(OR(C16&lt;&gt;C17,G16&lt;&gt;""),ROW(),"")</f>
        <is>
          <t/>
        </is>
      </c>
      <c r="I16" s="6" t="inlineStr">
        <f aca="false">IF(OR(D16&lt;&gt;D17,G16&lt;&gt;"",H16&lt;&gt;""),ROW(),"")</f>
        <is>
          <t/>
        </is>
      </c>
      <c r="J16" s="6" t="inlineStr">
        <f aca="false">IF(G16&lt;&gt;"",T("SUBTOTAL_01(B="&amp;B16&amp;", E)="),"")</f>
        <is>
          <t/>
        </is>
      </c>
      <c r="K16" s="6" t="str">
        <f aca="true">IF(G16&lt;&gt;"",SUM(INDIRECT("E"&amp;TEXT((MAX(G$3:INDIRECT("G"&amp;TEXT(ROW()-1,"#")))+IF(ROW()&gt;3,1,0)),"#")):INDIRECT("E"&amp;TEXT(ROW(),"#"))),"")</f>
        <v/>
      </c>
      <c r="L16" s="6" t="inlineStr">
        <f aca="false">IF(H16&lt;&gt;"",T("SUBTOTAL_02(B="&amp;B16&amp;", C="&amp;C16&amp;", E)="),"")</f>
        <is>
          <t/>
        </is>
      </c>
      <c r="M16" s="6" t="str">
        <f aca="true">IF(H16&lt;&gt;"",SUM(INDIRECT("E"&amp;TEXT((MAX(H$3:INDIRECT("H"&amp;TEXT(ROW()-1,"#")))+IF(ROW()&gt;3,1,0)),"#")):INDIRECT("E"&amp;TEXT(ROW(),"#"))),"")</f>
        <v/>
      </c>
      <c r="N16" s="6" t="inlineStr">
        <f aca="false">IF(I16&lt;&gt;"",T("SUBTOTAL_03(B="&amp;B16&amp;", C="&amp;C16&amp;", D="&amp;D16&amp;", E)="),"")</f>
        <is>
          <t/>
        </is>
      </c>
      <c r="O16" s="6" t="str">
        <f aca="true">IF(I16&lt;&gt;"",SUM(INDIRECT("E"&amp;TEXT((MAX(I$3:INDIRECT("I"&amp;TEXT(ROW()-1,"#")))+IF(ROW()&gt;3,1,0)),"#")):INDIRECT("E"&amp;TEXT(ROW(),"#"))),"")</f>
        <v/>
      </c>
    </row>
    <row r="17" customFormat="false" ht="13.8" hidden="false" customHeight="false" outlineLevel="0" collapsed="false">
      <c r="A17" s="4" t="s">
        <v>20</v>
      </c>
      <c r="B17" s="4" t="s">
        <v>25</v>
      </c>
      <c r="C17" s="7" t="s">
        <v>7</v>
      </c>
      <c r="D17" s="7" t="s">
        <v>19</v>
      </c>
      <c r="E17" s="5" t="n">
        <v>68</v>
      </c>
      <c r="F17" s="6"/>
      <c r="G17" s="6" t="inlineStr">
        <f aca="false">IF(B17&lt;&gt;B18,ROW(),"")</f>
        <is>
          <t/>
        </is>
      </c>
      <c r="H17" s="6" t="inlineStr">
        <f aca="false">IF(OR(C17&lt;&gt;C18,G17&lt;&gt;""),ROW(),"")</f>
        <is>
          <t/>
        </is>
      </c>
      <c r="I17" s="6" t="n">
        <f aca="false">IF(OR(D17&lt;&gt;D18,G17&lt;&gt;"",H17&lt;&gt;""),ROW(),"")</f>
        <v>17</v>
      </c>
      <c r="J17" s="6" t="inlineStr">
        <f aca="false">IF(G17&lt;&gt;"",T("SUBTOTAL_01(B="&amp;B17&amp;", E)="),"")</f>
        <is>
          <t/>
        </is>
      </c>
      <c r="K17" s="6" t="str">
        <f aca="true">IF(G17&lt;&gt;"",SUM(INDIRECT("E"&amp;TEXT((MAX(G$3:INDIRECT("G"&amp;TEXT(ROW()-1,"#")))+IF(ROW()&gt;3,1,0)),"#")):INDIRECT("E"&amp;TEXT(ROW(),"#"))),"")</f>
        <v/>
      </c>
      <c r="L17" s="6" t="inlineStr">
        <f aca="false">IF(H17&lt;&gt;"",T("SUBTOTAL_02(B="&amp;B17&amp;", C="&amp;C17&amp;", E)="),"")</f>
        <is>
          <t/>
        </is>
      </c>
      <c r="M17" s="6" t="str">
        <f aca="true">IF(H17&lt;&gt;"",SUM(INDIRECT("E"&amp;TEXT((MAX(H$3:INDIRECT("H"&amp;TEXT(ROW()-1,"#")))+IF(ROW()&gt;3,1,0)),"#")):INDIRECT("E"&amp;TEXT(ROW(),"#"))),"")</f>
        <v/>
      </c>
      <c r="N17" s="6" t="str">
        <f aca="false">IF(I17&lt;&gt;"",T("SUBTOTAL_03(B="&amp;B17&amp;", C="&amp;C17&amp;", D="&amp;D17&amp;", E)="),"")</f>
        <v>SUBTOTAL_03(B=Shop_05, C=item_01, D=col_04, E)=</v>
      </c>
      <c r="O17" s="6" t="n">
        <f aca="true">IF(I17&lt;&gt;"",SUM(INDIRECT("E"&amp;TEXT((MAX(I$3:INDIRECT("I"&amp;TEXT(ROW()-1,"#")))+IF(ROW()&gt;3,1,0)),"#")):INDIRECT("E"&amp;TEXT(ROW(),"#"))),"")</f>
        <v>136</v>
      </c>
    </row>
    <row r="18" customFormat="false" ht="13.8" hidden="false" customHeight="false" outlineLevel="0" collapsed="false">
      <c r="A18" s="4" t="s">
        <v>20</v>
      </c>
      <c r="B18" s="4" t="s">
        <v>25</v>
      </c>
      <c r="C18" s="7" t="s">
        <v>7</v>
      </c>
      <c r="D18" s="7" t="s">
        <v>22</v>
      </c>
      <c r="E18" s="5" t="n">
        <v>32</v>
      </c>
      <c r="F18" s="6"/>
      <c r="G18" s="6" t="inlineStr">
        <f aca="false">IF(B18&lt;&gt;B19,ROW(),"")</f>
        <is>
          <t/>
        </is>
      </c>
      <c r="H18" s="6" t="n">
        <f aca="false">IF(OR(C18&lt;&gt;C19,G18&lt;&gt;""),ROW(),"")</f>
        <v>18</v>
      </c>
      <c r="I18" s="6" t="n">
        <f aca="false">IF(OR(D18&lt;&gt;D19,G18&lt;&gt;"",H18&lt;&gt;""),ROW(),"")</f>
        <v>18</v>
      </c>
      <c r="J18" s="6" t="inlineStr">
        <f aca="false">IF(G18&lt;&gt;"",T("SUBTOTAL_01(B="&amp;B18&amp;", E)="),"")</f>
        <is>
          <t/>
        </is>
      </c>
      <c r="K18" s="6" t="str">
        <f aca="true">IF(G18&lt;&gt;"",SUM(INDIRECT("E"&amp;TEXT((MAX(G$3:INDIRECT("G"&amp;TEXT(ROW()-1,"#")))+IF(ROW()&gt;3,1,0)),"#")):INDIRECT("E"&amp;TEXT(ROW(),"#"))),"")</f>
        <v/>
      </c>
      <c r="L18" s="6" t="str">
        <f aca="false">IF(H18&lt;&gt;"",T("SUBTOTAL_02(B="&amp;B18&amp;", C="&amp;C18&amp;", E)="),"")</f>
        <v>SUBTOTAL_02(B=Shop_05, C=item_01, E)=</v>
      </c>
      <c r="M18" s="6" t="n">
        <f aca="true">IF(H18&lt;&gt;"",SUM(INDIRECT("E"&amp;TEXT((MAX(H$3:INDIRECT("H"&amp;TEXT(ROW()-1,"#")))+IF(ROW()&gt;3,1,0)),"#")):INDIRECT("E"&amp;TEXT(ROW(),"#"))),"")</f>
        <v>168</v>
      </c>
      <c r="N18" s="6" t="str">
        <f aca="false">IF(I18&lt;&gt;"",T("SUBTOTAL_03(B="&amp;B18&amp;", C="&amp;C18&amp;", D="&amp;D18&amp;", E)="),"")</f>
        <v>SUBTOTAL_03(B=Shop_05, C=item_01, D=col_05, E)=</v>
      </c>
      <c r="O18" s="6" t="n">
        <f aca="true">IF(I18&lt;&gt;"",SUM(INDIRECT("E"&amp;TEXT((MAX(I$3:INDIRECT("I"&amp;TEXT(ROW()-1,"#")))+IF(ROW()&gt;3,1,0)),"#")):INDIRECT("E"&amp;TEXT(ROW(),"#"))),"")</f>
        <v>32</v>
      </c>
    </row>
    <row r="19" customFormat="false" ht="13.8" hidden="false" customHeight="false" outlineLevel="0" collapsed="false">
      <c r="A19" s="4" t="s">
        <v>20</v>
      </c>
      <c r="B19" s="4" t="s">
        <v>25</v>
      </c>
      <c r="C19" s="7" t="s">
        <v>9</v>
      </c>
      <c r="D19" s="7" t="s">
        <v>22</v>
      </c>
      <c r="E19" s="5" t="n">
        <v>68</v>
      </c>
      <c r="F19" s="6"/>
      <c r="G19" s="6" t="inlineStr">
        <f aca="false">IF(B19&lt;&gt;B20,ROW(),"")</f>
        <is>
          <t/>
        </is>
      </c>
      <c r="H19" s="6" t="inlineStr">
        <f aca="false">IF(OR(C19&lt;&gt;C20,G19&lt;&gt;""),ROW(),"")</f>
        <is>
          <t/>
        </is>
      </c>
      <c r="I19" s="6" t="inlineStr">
        <f aca="false">IF(OR(D19&lt;&gt;D20,G19&lt;&gt;"",H19&lt;&gt;""),ROW(),"")</f>
        <is>
          <t/>
        </is>
      </c>
      <c r="J19" s="6" t="inlineStr">
        <f aca="false">IF(G19&lt;&gt;"",T("SUBTOTAL_01(B="&amp;B19&amp;", E)="),"")</f>
        <is>
          <t/>
        </is>
      </c>
      <c r="K19" s="6" t="str">
        <f aca="true">IF(G19&lt;&gt;"",SUM(INDIRECT("E"&amp;TEXT((MAX(G$3:INDIRECT("G"&amp;TEXT(ROW()-1,"#")))+IF(ROW()&gt;3,1,0)),"#")):INDIRECT("E"&amp;TEXT(ROW(),"#"))),"")</f>
        <v/>
      </c>
      <c r="L19" s="6" t="inlineStr">
        <f aca="false">IF(H19&lt;&gt;"",T("SUBTOTAL_02(B="&amp;B19&amp;", C="&amp;C19&amp;", E)="),"")</f>
        <is>
          <t/>
        </is>
      </c>
      <c r="M19" s="6" t="str">
        <f aca="true">IF(H19&lt;&gt;"",SUM(INDIRECT("E"&amp;TEXT((MAX(H$3:INDIRECT("H"&amp;TEXT(ROW()-1,"#")))+IF(ROW()&gt;3,1,0)),"#")):INDIRECT("E"&amp;TEXT(ROW(),"#"))),"")</f>
        <v/>
      </c>
      <c r="N19" s="6" t="inlineStr">
        <f aca="false">IF(I19&lt;&gt;"",T("SUBTOTAL_03(B="&amp;B19&amp;", C="&amp;C19&amp;", D="&amp;D19&amp;", E)="),"")</f>
        <is>
          <t/>
        </is>
      </c>
      <c r="O19" s="6" t="str">
        <f aca="true">IF(I19&lt;&gt;"",SUM(INDIRECT("E"&amp;TEXT((MAX(I$3:INDIRECT("I"&amp;TEXT(ROW()-1,"#")))+IF(ROW()&gt;3,1,0)),"#")):INDIRECT("E"&amp;TEXT(ROW(),"#"))),"")</f>
        <v/>
      </c>
    </row>
    <row r="20" customFormat="false" ht="13.8" hidden="false" customHeight="false" outlineLevel="0" collapsed="false">
      <c r="A20" s="4" t="s">
        <v>20</v>
      </c>
      <c r="B20" s="4" t="s">
        <v>25</v>
      </c>
      <c r="C20" s="7" t="s">
        <v>9</v>
      </c>
      <c r="D20" s="7" t="s">
        <v>22</v>
      </c>
      <c r="E20" s="5" t="n">
        <v>5</v>
      </c>
      <c r="F20" s="6"/>
      <c r="G20" s="6" t="inlineStr">
        <f aca="false">IF(B20&lt;&gt;B21,ROW(),"")</f>
        <is>
          <t/>
        </is>
      </c>
      <c r="H20" s="6" t="inlineStr">
        <f aca="false">IF(OR(C20&lt;&gt;C21,G20&lt;&gt;""),ROW(),"")</f>
        <is>
          <t/>
        </is>
      </c>
      <c r="I20" s="6" t="n">
        <f aca="false">IF(OR(D20&lt;&gt;D21,G20&lt;&gt;"",H20&lt;&gt;""),ROW(),"")</f>
        <v>20</v>
      </c>
      <c r="J20" s="6" t="inlineStr">
        <f aca="false">IF(G20&lt;&gt;"",T("SUBTOTAL_01(B="&amp;B20&amp;", E)="),"")</f>
        <is>
          <t/>
        </is>
      </c>
      <c r="K20" s="6" t="str">
        <f aca="true">IF(G20&lt;&gt;"",SUM(INDIRECT("E"&amp;TEXT((MAX(G$3:INDIRECT("G"&amp;TEXT(ROW()-1,"#")))+IF(ROW()&gt;3,1,0)),"#")):INDIRECT("E"&amp;TEXT(ROW(),"#"))),"")</f>
        <v/>
      </c>
      <c r="L20" s="6" t="inlineStr">
        <f aca="false">IF(H20&lt;&gt;"",T("SUBTOTAL_02(B="&amp;B20&amp;", C="&amp;C20&amp;", E)="),"")</f>
        <is>
          <t/>
        </is>
      </c>
      <c r="M20" s="6" t="str">
        <f aca="true">IF(H20&lt;&gt;"",SUM(INDIRECT("E"&amp;TEXT((MAX(H$3:INDIRECT("H"&amp;TEXT(ROW()-1,"#")))+IF(ROW()&gt;3,1,0)),"#")):INDIRECT("E"&amp;TEXT(ROW(),"#"))),"")</f>
        <v/>
      </c>
      <c r="N20" s="6" t="str">
        <f aca="false">IF(I20&lt;&gt;"",T("SUBTOTAL_03(B="&amp;B20&amp;", C="&amp;C20&amp;", D="&amp;D20&amp;", E)="),"")</f>
        <v>SUBTOTAL_03(B=Shop_05, C=item_02, D=col_05, E)=</v>
      </c>
      <c r="O20" s="6" t="n">
        <f aca="true">IF(I20&lt;&gt;"",SUM(INDIRECT("E"&amp;TEXT((MAX(I$3:INDIRECT("I"&amp;TEXT(ROW()-1,"#")))+IF(ROW()&gt;3,1,0)),"#")):INDIRECT("E"&amp;TEXT(ROW(),"#"))),"")</f>
        <v>73</v>
      </c>
    </row>
    <row r="21" customFormat="false" ht="13.8" hidden="false" customHeight="false" outlineLevel="0" collapsed="false">
      <c r="A21" s="4" t="s">
        <v>20</v>
      </c>
      <c r="B21" s="4" t="s">
        <v>25</v>
      </c>
      <c r="C21" s="7" t="s">
        <v>9</v>
      </c>
      <c r="D21" s="7" t="s">
        <v>19</v>
      </c>
      <c r="E21" s="5" t="n">
        <v>7</v>
      </c>
      <c r="F21" s="6"/>
      <c r="G21" s="6" t="inlineStr">
        <f aca="false">IF(B21&lt;&gt;B22,ROW(),"")</f>
        <is>
          <t/>
        </is>
      </c>
      <c r="H21" s="6" t="n">
        <f aca="false">IF(OR(C21&lt;&gt;C22,G21&lt;&gt;""),ROW(),"")</f>
        <v>21</v>
      </c>
      <c r="I21" s="6" t="n">
        <f aca="false">IF(OR(D21&lt;&gt;D22,G21&lt;&gt;"",H21&lt;&gt;""),ROW(),"")</f>
        <v>21</v>
      </c>
      <c r="J21" s="6" t="inlineStr">
        <f aca="false">IF(G21&lt;&gt;"",T("SUBTOTAL_01(B="&amp;B21&amp;", E)="),"")</f>
        <is>
          <t/>
        </is>
      </c>
      <c r="K21" s="6" t="str">
        <f aca="true">IF(G21&lt;&gt;"",SUM(INDIRECT("E"&amp;TEXT((MAX(G$3:INDIRECT("G"&amp;TEXT(ROW()-1,"#")))+IF(ROW()&gt;3,1,0)),"#")):INDIRECT("E"&amp;TEXT(ROW(),"#"))),"")</f>
        <v/>
      </c>
      <c r="L21" s="6" t="str">
        <f aca="false">IF(H21&lt;&gt;"",T("SUBTOTAL_02(B="&amp;B21&amp;", C="&amp;C21&amp;", E)="),"")</f>
        <v>SUBTOTAL_02(B=Shop_05, C=item_02, E)=</v>
      </c>
      <c r="M21" s="6" t="n">
        <f aca="true">IF(H21&lt;&gt;"",SUM(INDIRECT("E"&amp;TEXT((MAX(H$3:INDIRECT("H"&amp;TEXT(ROW()-1,"#")))+IF(ROW()&gt;3,1,0)),"#")):INDIRECT("E"&amp;TEXT(ROW(),"#"))),"")</f>
        <v>80</v>
      </c>
      <c r="N21" s="6" t="str">
        <f aca="false">IF(I21&lt;&gt;"",T("SUBTOTAL_03(B="&amp;B21&amp;", C="&amp;C21&amp;", D="&amp;D21&amp;", E)="),"")</f>
        <v>SUBTOTAL_03(B=Shop_05, C=item_02, D=col_04, E)=</v>
      </c>
      <c r="O21" s="6" t="n">
        <f aca="true">IF(I21&lt;&gt;"",SUM(INDIRECT("E"&amp;TEXT((MAX(I$3:INDIRECT("I"&amp;TEXT(ROW()-1,"#")))+IF(ROW()&gt;3,1,0)),"#")):INDIRECT("E"&amp;TEXT(ROW(),"#"))),"")</f>
        <v>7</v>
      </c>
    </row>
    <row r="22" customFormat="false" ht="13.8" hidden="false" customHeight="false" outlineLevel="0" collapsed="false">
      <c r="A22" s="4" t="s">
        <v>20</v>
      </c>
      <c r="B22" s="4" t="s">
        <v>25</v>
      </c>
      <c r="C22" s="7" t="s">
        <v>11</v>
      </c>
      <c r="D22" s="7" t="s">
        <v>22</v>
      </c>
      <c r="E22" s="5" t="n">
        <v>65</v>
      </c>
      <c r="F22" s="6"/>
      <c r="G22" s="6" t="inlineStr">
        <f aca="false">IF(B22&lt;&gt;B23,ROW(),"")</f>
        <is>
          <t/>
        </is>
      </c>
      <c r="H22" s="6" t="inlineStr">
        <f aca="false">IF(OR(C22&lt;&gt;C23,G22&lt;&gt;""),ROW(),"")</f>
        <is>
          <t/>
        </is>
      </c>
      <c r="I22" s="6" t="inlineStr">
        <f aca="false">IF(OR(D22&lt;&gt;D23,G22&lt;&gt;"",H22&lt;&gt;""),ROW(),"")</f>
        <is>
          <t/>
        </is>
      </c>
      <c r="J22" s="6" t="inlineStr">
        <f aca="false">IF(G22&lt;&gt;"",T("SUBTOTAL_01(B="&amp;B22&amp;", E)="),"")</f>
        <is>
          <t/>
        </is>
      </c>
      <c r="K22" s="6" t="str">
        <f aca="true">IF(G22&lt;&gt;"",SUM(INDIRECT("E"&amp;TEXT((MAX(G$3:INDIRECT("G"&amp;TEXT(ROW()-1,"#")))+IF(ROW()&gt;3,1,0)),"#")):INDIRECT("E"&amp;TEXT(ROW(),"#"))),"")</f>
        <v/>
      </c>
      <c r="L22" s="6" t="inlineStr">
        <f aca="false">IF(H22&lt;&gt;"",T("SUBTOTAL_02(B="&amp;B22&amp;", C="&amp;C22&amp;", E)="),"")</f>
        <is>
          <t/>
        </is>
      </c>
      <c r="M22" s="6" t="str">
        <f aca="true">IF(H22&lt;&gt;"",SUM(INDIRECT("E"&amp;TEXT((MAX(H$3:INDIRECT("H"&amp;TEXT(ROW()-1,"#")))+IF(ROW()&gt;3,1,0)),"#")):INDIRECT("E"&amp;TEXT(ROW(),"#"))),"")</f>
        <v/>
      </c>
      <c r="N22" s="6" t="inlineStr">
        <f aca="false">IF(I22&lt;&gt;"",T("SUBTOTAL_03(B="&amp;B22&amp;", C="&amp;C22&amp;", D="&amp;D22&amp;", E)="),"")</f>
        <is>
          <t/>
        </is>
      </c>
      <c r="O22" s="6" t="str">
        <f aca="true">IF(I22&lt;&gt;"",SUM(INDIRECT("E"&amp;TEXT((MAX(I$3:INDIRECT("I"&amp;TEXT(ROW()-1,"#")))+IF(ROW()&gt;3,1,0)),"#")):INDIRECT("E"&amp;TEXT(ROW(),"#"))),"")</f>
        <v/>
      </c>
    </row>
    <row r="23" customFormat="false" ht="13.8" hidden="false" customHeight="false" outlineLevel="0" collapsed="false">
      <c r="A23" s="4" t="s">
        <v>20</v>
      </c>
      <c r="B23" s="4" t="s">
        <v>25</v>
      </c>
      <c r="C23" s="7" t="s">
        <v>11</v>
      </c>
      <c r="D23" s="7" t="s">
        <v>22</v>
      </c>
      <c r="E23" s="5" t="n">
        <v>44</v>
      </c>
      <c r="F23" s="6"/>
      <c r="G23" s="6" t="inlineStr">
        <f aca="false">IF(B23&lt;&gt;B24,ROW(),"")</f>
        <is>
          <t/>
        </is>
      </c>
      <c r="H23" s="6" t="inlineStr">
        <f aca="false">IF(OR(C23&lt;&gt;C24,G23&lt;&gt;""),ROW(),"")</f>
        <is>
          <t/>
        </is>
      </c>
      <c r="I23" s="6" t="inlineStr">
        <f aca="false">IF(OR(D23&lt;&gt;D24,G23&lt;&gt;"",H23&lt;&gt;""),ROW(),"")</f>
        <is>
          <t/>
        </is>
      </c>
      <c r="J23" s="6" t="inlineStr">
        <f aca="false">IF(G23&lt;&gt;"",T("SUBTOTAL_01(B="&amp;B23&amp;", E)="),"")</f>
        <is>
          <t/>
        </is>
      </c>
      <c r="K23" s="6" t="str">
        <f aca="true">IF(G23&lt;&gt;"",SUM(INDIRECT("E"&amp;TEXT((MAX(G$3:INDIRECT("G"&amp;TEXT(ROW()-1,"#")))+IF(ROW()&gt;3,1,0)),"#")):INDIRECT("E"&amp;TEXT(ROW(),"#"))),"")</f>
        <v/>
      </c>
      <c r="L23" s="6" t="inlineStr">
        <f aca="false">IF(H23&lt;&gt;"",T("SUBTOTAL_02(B="&amp;B23&amp;", C="&amp;C23&amp;", E)="),"")</f>
        <is>
          <t/>
        </is>
      </c>
      <c r="M23" s="6" t="str">
        <f aca="true">IF(H23&lt;&gt;"",SUM(INDIRECT("E"&amp;TEXT((MAX(H$3:INDIRECT("H"&amp;TEXT(ROW()-1,"#")))+IF(ROW()&gt;3,1,0)),"#")):INDIRECT("E"&amp;TEXT(ROW(),"#"))),"")</f>
        <v/>
      </c>
      <c r="N23" s="6" t="inlineStr">
        <f aca="false">IF(I23&lt;&gt;"",T("SUBTOTAL_03(B="&amp;B23&amp;", C="&amp;C23&amp;", D="&amp;D23&amp;", E)="),"")</f>
        <is>
          <t/>
        </is>
      </c>
      <c r="O23" s="6" t="str">
        <f aca="true">IF(I23&lt;&gt;"",SUM(INDIRECT("E"&amp;TEXT((MAX(I$3:INDIRECT("I"&amp;TEXT(ROW()-1,"#")))+IF(ROW()&gt;3,1,0)),"#")):INDIRECT("E"&amp;TEXT(ROW(),"#"))),"")</f>
        <v/>
      </c>
    </row>
    <row r="24" customFormat="false" ht="13.8" hidden="false" customHeight="false" outlineLevel="0" collapsed="false">
      <c r="A24" s="4" t="s">
        <v>20</v>
      </c>
      <c r="B24" s="4" t="s">
        <v>25</v>
      </c>
      <c r="C24" s="7" t="s">
        <v>11</v>
      </c>
      <c r="D24" s="7" t="s">
        <v>22</v>
      </c>
      <c r="E24" s="5" t="n">
        <v>7</v>
      </c>
      <c r="F24" s="6"/>
      <c r="G24" s="6" t="inlineStr">
        <f aca="false">IF(B24&lt;&gt;B25,ROW(),"")</f>
        <is>
          <t/>
        </is>
      </c>
      <c r="H24" s="6" t="n">
        <f aca="false">IF(OR(C24&lt;&gt;C25,G24&lt;&gt;""),ROW(),"")</f>
        <v>24</v>
      </c>
      <c r="I24" s="6" t="n">
        <f aca="false">IF(OR(D24&lt;&gt;D25,G24&lt;&gt;"",H24&lt;&gt;""),ROW(),"")</f>
        <v>24</v>
      </c>
      <c r="J24" s="6" t="inlineStr">
        <f aca="false">IF(G24&lt;&gt;"",T("SUBTOTAL_01(B="&amp;B24&amp;", E)="),"")</f>
        <is>
          <t/>
        </is>
      </c>
      <c r="K24" s="6" t="str">
        <f aca="true">IF(G24&lt;&gt;"",SUM(INDIRECT("E"&amp;TEXT((MAX(G$3:INDIRECT("G"&amp;TEXT(ROW()-1,"#")))+IF(ROW()&gt;3,1,0)),"#")):INDIRECT("E"&amp;TEXT(ROW(),"#"))),"")</f>
        <v/>
      </c>
      <c r="L24" s="6" t="str">
        <f aca="false">IF(H24&lt;&gt;"",T("SUBTOTAL_02(B="&amp;B24&amp;", C="&amp;C24&amp;", E)="),"")</f>
        <v>SUBTOTAL_02(B=Shop_05, C=item_03, E)=</v>
      </c>
      <c r="M24" s="6" t="n">
        <f aca="true">IF(H24&lt;&gt;"",SUM(INDIRECT("E"&amp;TEXT((MAX(H$3:INDIRECT("H"&amp;TEXT(ROW()-1,"#")))+IF(ROW()&gt;3,1,0)),"#")):INDIRECT("E"&amp;TEXT(ROW(),"#"))),"")</f>
        <v>116</v>
      </c>
      <c r="N24" s="6" t="str">
        <f aca="false">IF(I24&lt;&gt;"",T("SUBTOTAL_03(B="&amp;B24&amp;", C="&amp;C24&amp;", D="&amp;D24&amp;", E)="),"")</f>
        <v>SUBTOTAL_03(B=Shop_05, C=item_03, D=col_05, E)=</v>
      </c>
      <c r="O24" s="6" t="n">
        <f aca="true">IF(I24&lt;&gt;"",SUM(INDIRECT("E"&amp;TEXT((MAX(I$3:INDIRECT("I"&amp;TEXT(ROW()-1,"#")))+IF(ROW()&gt;3,1,0)),"#")):INDIRECT("E"&amp;TEXT(ROW(),"#"))),"")</f>
        <v>116</v>
      </c>
    </row>
    <row r="25" customFormat="false" ht="13.8" hidden="false" customHeight="false" outlineLevel="0" collapsed="false">
      <c r="A25" s="4" t="s">
        <v>20</v>
      </c>
      <c r="B25" s="4" t="s">
        <v>25</v>
      </c>
      <c r="C25" s="7" t="s">
        <v>15</v>
      </c>
      <c r="D25" s="7" t="s">
        <v>26</v>
      </c>
      <c r="E25" s="5" t="n">
        <v>7</v>
      </c>
      <c r="F25" s="6"/>
      <c r="G25" s="6" t="inlineStr">
        <f aca="false">IF(B25&lt;&gt;B26,ROW(),"")</f>
        <is>
          <t/>
        </is>
      </c>
      <c r="H25" s="6" t="n">
        <f aca="false">IF(OR(C25&lt;&gt;C26,G25&lt;&gt;""),ROW(),"")</f>
        <v>25</v>
      </c>
      <c r="I25" s="6" t="n">
        <f aca="false">IF(OR(D25&lt;&gt;D26,G25&lt;&gt;"",H25&lt;&gt;""),ROW(),"")</f>
        <v>25</v>
      </c>
      <c r="J25" s="6" t="inlineStr">
        <f aca="false">IF(G25&lt;&gt;"",T("SUBTOTAL_01(B="&amp;B25&amp;", E)="),"")</f>
        <is>
          <t/>
        </is>
      </c>
      <c r="K25" s="6" t="str">
        <f aca="true">IF(G25&lt;&gt;"",SUM(INDIRECT("E"&amp;TEXT((MAX(G$3:INDIRECT("G"&amp;TEXT(ROW()-1,"#")))+IF(ROW()&gt;3,1,0)),"#")):INDIRECT("E"&amp;TEXT(ROW(),"#"))),"")</f>
        <v/>
      </c>
      <c r="L25" s="6" t="str">
        <f aca="false">IF(H25&lt;&gt;"",T("SUBTOTAL_02(B="&amp;B25&amp;", C="&amp;C25&amp;", E)="),"")</f>
        <v>SUBTOTAL_02(B=Shop_05, C=item_05, E)=</v>
      </c>
      <c r="M25" s="6" t="n">
        <f aca="true">IF(H25&lt;&gt;"",SUM(INDIRECT("E"&amp;TEXT((MAX(H$3:INDIRECT("H"&amp;TEXT(ROW()-1,"#")))+IF(ROW()&gt;3,1,0)),"#")):INDIRECT("E"&amp;TEXT(ROW(),"#"))),"")</f>
        <v>7</v>
      </c>
      <c r="N25" s="6" t="str">
        <f aca="false">IF(I25&lt;&gt;"",T("SUBTOTAL_03(B="&amp;B25&amp;", C="&amp;C25&amp;", D="&amp;D25&amp;", E)="),"")</f>
        <v>SUBTOTAL_03(B=Shop_05, C=item_05, D=col_06, E)=</v>
      </c>
      <c r="O25" s="6" t="n">
        <f aca="true">IF(I25&lt;&gt;"",SUM(INDIRECT("E"&amp;TEXT((MAX(I$3:INDIRECT("I"&amp;TEXT(ROW()-1,"#")))+IF(ROW()&gt;3,1,0)),"#")):INDIRECT("E"&amp;TEXT(ROW(),"#"))),"")</f>
        <v>7</v>
      </c>
    </row>
    <row r="26" customFormat="false" ht="13.8" hidden="false" customHeight="false" outlineLevel="0" collapsed="false">
      <c r="A26" s="4" t="s">
        <v>20</v>
      </c>
      <c r="B26" s="4" t="s">
        <v>25</v>
      </c>
      <c r="C26" s="7" t="s">
        <v>16</v>
      </c>
      <c r="D26" s="7" t="s">
        <v>8</v>
      </c>
      <c r="E26" s="5" t="n">
        <v>7</v>
      </c>
      <c r="F26" s="6"/>
      <c r="G26" s="6" t="inlineStr">
        <f aca="false">IF(B26&lt;&gt;B27,ROW(),"")</f>
        <is>
          <t/>
        </is>
      </c>
      <c r="H26" s="6" t="n">
        <f aca="false">IF(OR(C26&lt;&gt;C27,G26&lt;&gt;""),ROW(),"")</f>
        <v>26</v>
      </c>
      <c r="I26" s="6" t="n">
        <f aca="false">IF(OR(D26&lt;&gt;D27,G26&lt;&gt;"",H26&lt;&gt;""),ROW(),"")</f>
        <v>26</v>
      </c>
      <c r="J26" s="6" t="inlineStr">
        <f aca="false">IF(G26&lt;&gt;"",T("SUBTOTAL_01(B="&amp;B26&amp;", E)="),"")</f>
        <is>
          <t/>
        </is>
      </c>
      <c r="K26" s="6" t="str">
        <f aca="true">IF(G26&lt;&gt;"",SUM(INDIRECT("E"&amp;TEXT((MAX(G$3:INDIRECT("G"&amp;TEXT(ROW()-1,"#")))+IF(ROW()&gt;3,1,0)),"#")):INDIRECT("E"&amp;TEXT(ROW(),"#"))),"")</f>
        <v/>
      </c>
      <c r="L26" s="6" t="str">
        <f aca="false">IF(H26&lt;&gt;"",T("SUBTOTAL_02(B="&amp;B26&amp;", C="&amp;C26&amp;", E)="),"")</f>
        <v>SUBTOTAL_02(B=Shop_05, C=item_06, E)=</v>
      </c>
      <c r="M26" s="6" t="n">
        <f aca="true">IF(H26&lt;&gt;"",SUM(INDIRECT("E"&amp;TEXT((MAX(H$3:INDIRECT("H"&amp;TEXT(ROW()-1,"#")))+IF(ROW()&gt;3,1,0)),"#")):INDIRECT("E"&amp;TEXT(ROW(),"#"))),"")</f>
        <v>7</v>
      </c>
      <c r="N26" s="6" t="str">
        <f aca="false">IF(I26&lt;&gt;"",T("SUBTOTAL_03(B="&amp;B26&amp;", C="&amp;C26&amp;", D="&amp;D26&amp;", E)="),"")</f>
        <v>SUBTOTAL_03(B=Shop_05, C=item_06, D=col_01, E)=</v>
      </c>
      <c r="O26" s="6" t="n">
        <f aca="true">IF(I26&lt;&gt;"",SUM(INDIRECT("E"&amp;TEXT((MAX(I$3:INDIRECT("I"&amp;TEXT(ROW()-1,"#")))+IF(ROW()&gt;3,1,0)),"#")):INDIRECT("E"&amp;TEXT(ROW(),"#"))),"")</f>
        <v>7</v>
      </c>
    </row>
    <row r="27" customFormat="false" ht="13.8" hidden="false" customHeight="false" outlineLevel="0" collapsed="false">
      <c r="A27" s="4" t="s">
        <v>20</v>
      </c>
      <c r="B27" s="4" t="s">
        <v>25</v>
      </c>
      <c r="C27" s="7" t="s">
        <v>17</v>
      </c>
      <c r="D27" s="7" t="s">
        <v>10</v>
      </c>
      <c r="E27" s="5" t="n">
        <v>67</v>
      </c>
      <c r="F27" s="6"/>
      <c r="G27" s="6" t="inlineStr">
        <f aca="false">IF(B27&lt;&gt;B28,ROW(),"")</f>
        <is>
          <t/>
        </is>
      </c>
      <c r="H27" s="6" t="inlineStr">
        <f aca="false">IF(OR(C27&lt;&gt;C28,G27&lt;&gt;""),ROW(),"")</f>
        <is>
          <t/>
        </is>
      </c>
      <c r="I27" s="6" t="inlineStr">
        <f aca="false">IF(OR(D27&lt;&gt;D28,G27&lt;&gt;"",H27&lt;&gt;""),ROW(),"")</f>
        <is>
          <t/>
        </is>
      </c>
      <c r="J27" s="6" t="inlineStr">
        <f aca="false">IF(G27&lt;&gt;"",T("SUBTOTAL_01(B="&amp;B27&amp;", E)="),"")</f>
        <is>
          <t/>
        </is>
      </c>
      <c r="K27" s="6" t="str">
        <f aca="true">IF(G27&lt;&gt;"",SUM(INDIRECT("E"&amp;TEXT((MAX(G$3:INDIRECT("G"&amp;TEXT(ROW()-1,"#")))+IF(ROW()&gt;3,1,0)),"#")):INDIRECT("E"&amp;TEXT(ROW(),"#"))),"")</f>
        <v/>
      </c>
      <c r="L27" s="6" t="inlineStr">
        <f aca="false">IF(H27&lt;&gt;"",T("SUBTOTAL_02(B="&amp;B27&amp;", C="&amp;C27&amp;", E)="),"")</f>
        <is>
          <t/>
        </is>
      </c>
      <c r="M27" s="6" t="str">
        <f aca="true">IF(H27&lt;&gt;"",SUM(INDIRECT("E"&amp;TEXT((MAX(H$3:INDIRECT("H"&amp;TEXT(ROW()-1,"#")))+IF(ROW()&gt;3,1,0)),"#")):INDIRECT("E"&amp;TEXT(ROW(),"#"))),"")</f>
        <v/>
      </c>
      <c r="N27" s="6" t="inlineStr">
        <f aca="false">IF(I27&lt;&gt;"",T("SUBTOTAL_03(B="&amp;B27&amp;", C="&amp;C27&amp;", D="&amp;D27&amp;", E)="),"")</f>
        <is>
          <t/>
        </is>
      </c>
      <c r="O27" s="6" t="str">
        <f aca="true">IF(I27&lt;&gt;"",SUM(INDIRECT("E"&amp;TEXT((MAX(I$3:INDIRECT("I"&amp;TEXT(ROW()-1,"#")))+IF(ROW()&gt;3,1,0)),"#")):INDIRECT("E"&amp;TEXT(ROW(),"#"))),"")</f>
        <v/>
      </c>
    </row>
    <row r="28" customFormat="false" ht="13.8" hidden="false" customHeight="false" outlineLevel="0" collapsed="false">
      <c r="A28" s="4" t="s">
        <v>20</v>
      </c>
      <c r="B28" s="4" t="s">
        <v>25</v>
      </c>
      <c r="C28" s="7" t="s">
        <v>17</v>
      </c>
      <c r="D28" s="7" t="s">
        <v>10</v>
      </c>
      <c r="E28" s="5" t="n">
        <v>67</v>
      </c>
      <c r="F28" s="6"/>
      <c r="G28" s="6" t="inlineStr">
        <f aca="false">IF(B28&lt;&gt;B29,ROW(),"")</f>
        <is>
          <t/>
        </is>
      </c>
      <c r="H28" s="6" t="inlineStr">
        <f aca="false">IF(OR(C28&lt;&gt;C29,G28&lt;&gt;""),ROW(),"")</f>
        <is>
          <t/>
        </is>
      </c>
      <c r="I28" s="6" t="inlineStr">
        <f aca="false">IF(OR(D28&lt;&gt;D29,G28&lt;&gt;"",H28&lt;&gt;""),ROW(),"")</f>
        <is>
          <t/>
        </is>
      </c>
      <c r="J28" s="6" t="inlineStr">
        <f aca="false">IF(G28&lt;&gt;"",T("SUBTOTAL_01(B="&amp;B28&amp;", E)="),"")</f>
        <is>
          <t/>
        </is>
      </c>
      <c r="K28" s="6" t="str">
        <f aca="true">IF(G28&lt;&gt;"",SUM(INDIRECT("E"&amp;TEXT((MAX(G$3:INDIRECT("G"&amp;TEXT(ROW()-1,"#")))+IF(ROW()&gt;3,1,0)),"#")):INDIRECT("E"&amp;TEXT(ROW(),"#"))),"")</f>
        <v/>
      </c>
      <c r="L28" s="6" t="inlineStr">
        <f aca="false">IF(H28&lt;&gt;"",T("SUBTOTAL_02(B="&amp;B28&amp;", C="&amp;C28&amp;", E)="),"")</f>
        <is>
          <t/>
        </is>
      </c>
      <c r="M28" s="6" t="str">
        <f aca="true">IF(H28&lt;&gt;"",SUM(INDIRECT("E"&amp;TEXT((MAX(H$3:INDIRECT("H"&amp;TEXT(ROW()-1,"#")))+IF(ROW()&gt;3,1,0)),"#")):INDIRECT("E"&amp;TEXT(ROW(),"#"))),"")</f>
        <v/>
      </c>
      <c r="N28" s="6" t="inlineStr">
        <f aca="false">IF(I28&lt;&gt;"",T("SUBTOTAL_03(B="&amp;B28&amp;", C="&amp;C28&amp;", D="&amp;D28&amp;", E)="),"")</f>
        <is>
          <t/>
        </is>
      </c>
      <c r="O28" s="6" t="str">
        <f aca="true">IF(I28&lt;&gt;"",SUM(INDIRECT("E"&amp;TEXT((MAX(I$3:INDIRECT("I"&amp;TEXT(ROW()-1,"#")))+IF(ROW()&gt;3,1,0)),"#")):INDIRECT("E"&amp;TEXT(ROW(),"#"))),"")</f>
        <v/>
      </c>
    </row>
    <row r="29" customFormat="false" ht="13.8" hidden="false" customHeight="false" outlineLevel="0" collapsed="false">
      <c r="A29" s="4" t="s">
        <v>20</v>
      </c>
      <c r="B29" s="4" t="s">
        <v>25</v>
      </c>
      <c r="C29" s="7" t="s">
        <v>17</v>
      </c>
      <c r="D29" s="7" t="s">
        <v>10</v>
      </c>
      <c r="E29" s="5" t="n">
        <v>6</v>
      </c>
      <c r="F29" s="6"/>
      <c r="G29" s="6" t="n">
        <f aca="false">IF(B29&lt;&gt;B30,ROW(),"")</f>
        <v>29</v>
      </c>
      <c r="H29" s="6" t="n">
        <f aca="false">IF(OR(C29&lt;&gt;C30,G29&lt;&gt;""),ROW(),"")</f>
        <v>29</v>
      </c>
      <c r="I29" s="6" t="n">
        <f aca="false">IF(OR(D29&lt;&gt;D30,G29&lt;&gt;"",H29&lt;&gt;""),ROW(),"")</f>
        <v>29</v>
      </c>
      <c r="J29" s="6" t="str">
        <f aca="false">IF(G29&lt;&gt;"",T("SUBTOTAL_01(B="&amp;B29&amp;", E)="),"")</f>
        <v>SUBTOTAL_01(B=Shop_05, E)=</v>
      </c>
      <c r="K29" s="6" t="n">
        <f aca="true">IF(G29&lt;&gt;"",SUM(INDIRECT("E"&amp;TEXT((MAX(G$3:INDIRECT("G"&amp;TEXT(ROW()-1,"#")))+IF(ROW()&gt;3,1,0)),"#")):INDIRECT("E"&amp;TEXT(ROW(),"#"))),"")</f>
        <v>518</v>
      </c>
      <c r="L29" s="6" t="str">
        <f aca="false">IF(H29&lt;&gt;"",T("SUBTOTAL_02(B="&amp;B29&amp;", C="&amp;C29&amp;", E)="),"")</f>
        <v>SUBTOTAL_02(B=Shop_05, C=item_07, E)=</v>
      </c>
      <c r="M29" s="6" t="n">
        <f aca="true">IF(H29&lt;&gt;"",SUM(INDIRECT("E"&amp;TEXT((MAX(H$3:INDIRECT("H"&amp;TEXT(ROW()-1,"#")))+IF(ROW()&gt;3,1,0)),"#")):INDIRECT("E"&amp;TEXT(ROW(),"#"))),"")</f>
        <v>140</v>
      </c>
      <c r="N29" s="6" t="str">
        <f aca="false">IF(I29&lt;&gt;"",T("SUBTOTAL_03(B="&amp;B29&amp;", C="&amp;C29&amp;", D="&amp;D29&amp;", E)="),"")</f>
        <v>SUBTOTAL_03(B=Shop_05, C=item_07, D=col_02, E)=</v>
      </c>
      <c r="O29" s="6" t="n">
        <f aca="true">IF(I29&lt;&gt;"",SUM(INDIRECT("E"&amp;TEXT((MAX(I$3:INDIRECT("I"&amp;TEXT(ROW()-1,"#")))+IF(ROW()&gt;3,1,0)),"#")):INDIRECT("E"&amp;TEXT(ROW(),"#"))),"")</f>
        <v>140</v>
      </c>
    </row>
    <row r="30" customFormat="false" ht="13.8" hidden="false" customHeight="false" outlineLevel="0" collapsed="false">
      <c r="A30" s="4" t="s">
        <v>27</v>
      </c>
      <c r="B30" s="4" t="s">
        <v>28</v>
      </c>
      <c r="C30" s="7" t="s">
        <v>13</v>
      </c>
      <c r="D30" s="7" t="s">
        <v>26</v>
      </c>
      <c r="E30" s="5" t="n">
        <v>4</v>
      </c>
      <c r="F30" s="6"/>
      <c r="G30" s="6" t="inlineStr">
        <f aca="false">IF(B30&lt;&gt;B31,ROW(),"")</f>
        <is>
          <t/>
        </is>
      </c>
      <c r="H30" s="6" t="inlineStr">
        <f aca="false">IF(OR(C30&lt;&gt;C31,G30&lt;&gt;""),ROW(),"")</f>
        <is>
          <t/>
        </is>
      </c>
      <c r="I30" s="6" t="inlineStr">
        <f aca="false">IF(OR(D30&lt;&gt;D31,G30&lt;&gt;"",H30&lt;&gt;""),ROW(),"")</f>
        <is>
          <t/>
        </is>
      </c>
      <c r="J30" s="6" t="inlineStr">
        <f aca="false">IF(G30&lt;&gt;"",T("SUBTOTAL_01(B="&amp;B30&amp;", E)="),"")</f>
        <is>
          <t/>
        </is>
      </c>
      <c r="K30" s="6" t="str">
        <f aca="true">IF(G30&lt;&gt;"",SUM(INDIRECT("E"&amp;TEXT((MAX(G$3:INDIRECT("G"&amp;TEXT(ROW()-1,"#")))+IF(ROW()&gt;3,1,0)),"#")):INDIRECT("E"&amp;TEXT(ROW(),"#"))),"")</f>
        <v/>
      </c>
      <c r="L30" s="6" t="inlineStr">
        <f aca="false">IF(H30&lt;&gt;"",T("SUBTOTAL_02(B="&amp;B30&amp;", C="&amp;C30&amp;", E)="),"")</f>
        <is>
          <t/>
        </is>
      </c>
      <c r="M30" s="6" t="str">
        <f aca="true">IF(H30&lt;&gt;"",SUM(INDIRECT("E"&amp;TEXT((MAX(H$3:INDIRECT("H"&amp;TEXT(ROW()-1,"#")))+IF(ROW()&gt;3,1,0)),"#")):INDIRECT("E"&amp;TEXT(ROW(),"#"))),"")</f>
        <v/>
      </c>
      <c r="N30" s="6" t="inlineStr">
        <f aca="false">IF(I30&lt;&gt;"",T("SUBTOTAL_03(B="&amp;B30&amp;", C="&amp;C30&amp;", D="&amp;D30&amp;", E)="),"")</f>
        <is>
          <t/>
        </is>
      </c>
      <c r="O30" s="6" t="str">
        <f aca="true">IF(I30&lt;&gt;"",SUM(INDIRECT("E"&amp;TEXT((MAX(I$3:INDIRECT("I"&amp;TEXT(ROW()-1,"#")))+IF(ROW()&gt;3,1,0)),"#")):INDIRECT("E"&amp;TEXT(ROW(),"#"))),"")</f>
        <v/>
      </c>
    </row>
    <row r="31" customFormat="false" ht="13.8" hidden="false" customHeight="false" outlineLevel="0" collapsed="false">
      <c r="A31" s="4" t="s">
        <v>27</v>
      </c>
      <c r="B31" s="4" t="s">
        <v>28</v>
      </c>
      <c r="C31" s="7" t="s">
        <v>13</v>
      </c>
      <c r="D31" s="7" t="s">
        <v>26</v>
      </c>
      <c r="E31" s="5" t="n">
        <v>57</v>
      </c>
      <c r="F31" s="6"/>
      <c r="G31" s="6" t="inlineStr">
        <f aca="false">IF(B31&lt;&gt;B32,ROW(),"")</f>
        <is>
          <t/>
        </is>
      </c>
      <c r="H31" s="6" t="inlineStr">
        <f aca="false">IF(OR(C31&lt;&gt;C32,G31&lt;&gt;""),ROW(),"")</f>
        <is>
          <t/>
        </is>
      </c>
      <c r="I31" s="6" t="inlineStr">
        <f aca="false">IF(OR(D31&lt;&gt;D32,G31&lt;&gt;"",H31&lt;&gt;""),ROW(),"")</f>
        <is>
          <t/>
        </is>
      </c>
      <c r="J31" s="6" t="inlineStr">
        <f aca="false">IF(G31&lt;&gt;"",T("SUBTOTAL_01(B="&amp;B31&amp;", E)="),"")</f>
        <is>
          <t/>
        </is>
      </c>
      <c r="K31" s="6" t="str">
        <f aca="true">IF(G31&lt;&gt;"",SUM(INDIRECT("E"&amp;TEXT((MAX(G$3:INDIRECT("G"&amp;TEXT(ROW()-1,"#")))+IF(ROW()&gt;3,1,0)),"#")):INDIRECT("E"&amp;TEXT(ROW(),"#"))),"")</f>
        <v/>
      </c>
      <c r="L31" s="6" t="inlineStr">
        <f aca="false">IF(H31&lt;&gt;"",T("SUBTOTAL_02(B="&amp;B31&amp;", C="&amp;C31&amp;", E)="),"")</f>
        <is>
          <t/>
        </is>
      </c>
      <c r="M31" s="6" t="str">
        <f aca="true">IF(H31&lt;&gt;"",SUM(INDIRECT("E"&amp;TEXT((MAX(H$3:INDIRECT("H"&amp;TEXT(ROW()-1,"#")))+IF(ROW()&gt;3,1,0)),"#")):INDIRECT("E"&amp;TEXT(ROW(),"#"))),"")</f>
        <v/>
      </c>
      <c r="N31" s="6" t="inlineStr">
        <f aca="false">IF(I31&lt;&gt;"",T("SUBTOTAL_03(B="&amp;B31&amp;", C="&amp;C31&amp;", D="&amp;D31&amp;", E)="),"")</f>
        <is>
          <t/>
        </is>
      </c>
      <c r="O31" s="6" t="str">
        <f aca="true">IF(I31&lt;&gt;"",SUM(INDIRECT("E"&amp;TEXT((MAX(I$3:INDIRECT("I"&amp;TEXT(ROW()-1,"#")))+IF(ROW()&gt;3,1,0)),"#")):INDIRECT("E"&amp;TEXT(ROW(),"#"))),"")</f>
        <v/>
      </c>
    </row>
    <row r="32" customFormat="false" ht="13.8" hidden="false" customHeight="false" outlineLevel="0" collapsed="false">
      <c r="A32" s="4" t="s">
        <v>27</v>
      </c>
      <c r="B32" s="4" t="s">
        <v>28</v>
      </c>
      <c r="C32" s="7" t="s">
        <v>13</v>
      </c>
      <c r="D32" s="7" t="s">
        <v>26</v>
      </c>
      <c r="E32" s="5" t="n">
        <v>5</v>
      </c>
      <c r="F32" s="6"/>
      <c r="G32" s="6" t="inlineStr">
        <f aca="false">IF(B32&lt;&gt;B33,ROW(),"")</f>
        <is>
          <t/>
        </is>
      </c>
      <c r="H32" s="6" t="n">
        <f aca="false">IF(OR(C32&lt;&gt;C33,G32&lt;&gt;""),ROW(),"")</f>
        <v>32</v>
      </c>
      <c r="I32" s="6" t="n">
        <f aca="false">IF(OR(D32&lt;&gt;D33,G32&lt;&gt;"",H32&lt;&gt;""),ROW(),"")</f>
        <v>32</v>
      </c>
      <c r="J32" s="6" t="inlineStr">
        <f aca="false">IF(G32&lt;&gt;"",T("SUBTOTAL_01(B="&amp;B32&amp;", E)="),"")</f>
        <is>
          <t/>
        </is>
      </c>
      <c r="K32" s="6" t="str">
        <f aca="true">IF(G32&lt;&gt;"",SUM(INDIRECT("E"&amp;TEXT((MAX(G$3:INDIRECT("G"&amp;TEXT(ROW()-1,"#")))+IF(ROW()&gt;3,1,0)),"#")):INDIRECT("E"&amp;TEXT(ROW(),"#"))),"")</f>
        <v/>
      </c>
      <c r="L32" s="6" t="str">
        <f aca="false">IF(H32&lt;&gt;"",T("SUBTOTAL_02(B="&amp;B32&amp;", C="&amp;C32&amp;", E)="),"")</f>
        <v>SUBTOTAL_02(B=Shop_06, C=item_04, E)=</v>
      </c>
      <c r="M32" s="6" t="n">
        <f aca="true">IF(H32&lt;&gt;"",SUM(INDIRECT("E"&amp;TEXT((MAX(H$3:INDIRECT("H"&amp;TEXT(ROW()-1,"#")))+IF(ROW()&gt;3,1,0)),"#")):INDIRECT("E"&amp;TEXT(ROW(),"#"))),"")</f>
        <v>66</v>
      </c>
      <c r="N32" s="6" t="str">
        <f aca="false">IF(I32&lt;&gt;"",T("SUBTOTAL_03(B="&amp;B32&amp;", C="&amp;C32&amp;", D="&amp;D32&amp;", E)="),"")</f>
        <v>SUBTOTAL_03(B=Shop_06, C=item_04, D=col_06, E)=</v>
      </c>
      <c r="O32" s="6" t="n">
        <f aca="true">IF(I32&lt;&gt;"",SUM(INDIRECT("E"&amp;TEXT((MAX(I$3:INDIRECT("I"&amp;TEXT(ROW()-1,"#")))+IF(ROW()&gt;3,1,0)),"#")):INDIRECT("E"&amp;TEXT(ROW(),"#"))),"")</f>
        <v>66</v>
      </c>
    </row>
    <row r="33" customFormat="false" ht="13.8" hidden="false" customHeight="false" outlineLevel="0" collapsed="false">
      <c r="A33" s="4" t="s">
        <v>27</v>
      </c>
      <c r="B33" s="4" t="s">
        <v>28</v>
      </c>
      <c r="C33" s="7" t="s">
        <v>15</v>
      </c>
      <c r="D33" s="7" t="s">
        <v>12</v>
      </c>
      <c r="E33" s="5" t="n">
        <v>6</v>
      </c>
      <c r="F33" s="6"/>
      <c r="G33" s="6" t="inlineStr">
        <f aca="false">IF(B33&lt;&gt;B34,ROW(),"")</f>
        <is>
          <t/>
        </is>
      </c>
      <c r="H33" s="6" t="inlineStr">
        <f aca="false">IF(OR(C33&lt;&gt;C34,G33&lt;&gt;""),ROW(),"")</f>
        <is>
          <t/>
        </is>
      </c>
      <c r="I33" s="6" t="inlineStr">
        <f aca="false">IF(OR(D33&lt;&gt;D34,G33&lt;&gt;"",H33&lt;&gt;""),ROW(),"")</f>
        <is>
          <t/>
        </is>
      </c>
      <c r="J33" s="6" t="inlineStr">
        <f aca="false">IF(G33&lt;&gt;"",T("SUBTOTAL_01(B="&amp;B33&amp;", E)="),"")</f>
        <is>
          <t/>
        </is>
      </c>
      <c r="K33" s="6" t="str">
        <f aca="true">IF(G33&lt;&gt;"",SUM(INDIRECT("E"&amp;TEXT((MAX(G$3:INDIRECT("G"&amp;TEXT(ROW()-1,"#")))+IF(ROW()&gt;3,1,0)),"#")):INDIRECT("E"&amp;TEXT(ROW(),"#"))),"")</f>
        <v/>
      </c>
      <c r="L33" s="6" t="inlineStr">
        <f aca="false">IF(H33&lt;&gt;"",T("SUBTOTAL_02(B="&amp;B33&amp;", C="&amp;C33&amp;", E)="),"")</f>
        <is>
          <t/>
        </is>
      </c>
      <c r="M33" s="6" t="str">
        <f aca="true">IF(H33&lt;&gt;"",SUM(INDIRECT("E"&amp;TEXT((MAX(H$3:INDIRECT("H"&amp;TEXT(ROW()-1,"#")))+IF(ROW()&gt;3,1,0)),"#")):INDIRECT("E"&amp;TEXT(ROW(),"#"))),"")</f>
        <v/>
      </c>
      <c r="N33" s="6" t="inlineStr">
        <f aca="false">IF(I33&lt;&gt;"",T("SUBTOTAL_03(B="&amp;B33&amp;", C="&amp;C33&amp;", D="&amp;D33&amp;", E)="),"")</f>
        <is>
          <t/>
        </is>
      </c>
      <c r="O33" s="6" t="str">
        <f aca="true">IF(I33&lt;&gt;"",SUM(INDIRECT("E"&amp;TEXT((MAX(I$3:INDIRECT("I"&amp;TEXT(ROW()-1,"#")))+IF(ROW()&gt;3,1,0)),"#")):INDIRECT("E"&amp;TEXT(ROW(),"#"))),"")</f>
        <v/>
      </c>
    </row>
    <row r="34" customFormat="false" ht="13.8" hidden="false" customHeight="false" outlineLevel="0" collapsed="false">
      <c r="A34" s="4" t="s">
        <v>27</v>
      </c>
      <c r="B34" s="4" t="s">
        <v>28</v>
      </c>
      <c r="C34" s="7" t="s">
        <v>15</v>
      </c>
      <c r="D34" s="7" t="s">
        <v>12</v>
      </c>
      <c r="E34" s="5" t="n">
        <v>67</v>
      </c>
      <c r="F34" s="6"/>
      <c r="G34" s="6" t="inlineStr">
        <f aca="false">IF(B34&lt;&gt;B35,ROW(),"")</f>
        <is>
          <t/>
        </is>
      </c>
      <c r="H34" s="6" t="inlineStr">
        <f aca="false">IF(OR(C34&lt;&gt;C35,G34&lt;&gt;""),ROW(),"")</f>
        <is>
          <t/>
        </is>
      </c>
      <c r="I34" s="6" t="inlineStr">
        <f aca="false">IF(OR(D34&lt;&gt;D35,G34&lt;&gt;"",H34&lt;&gt;""),ROW(),"")</f>
        <is>
          <t/>
        </is>
      </c>
      <c r="J34" s="6" t="inlineStr">
        <f aca="false">IF(G34&lt;&gt;"",T("SUBTOTAL_01(B="&amp;B34&amp;", E)="),"")</f>
        <is>
          <t/>
        </is>
      </c>
      <c r="K34" s="6" t="str">
        <f aca="true">IF(G34&lt;&gt;"",SUM(INDIRECT("E"&amp;TEXT((MAX(G$3:INDIRECT("G"&amp;TEXT(ROW()-1,"#")))+IF(ROW()&gt;3,1,0)),"#")):INDIRECT("E"&amp;TEXT(ROW(),"#"))),"")</f>
        <v/>
      </c>
      <c r="L34" s="6" t="inlineStr">
        <f aca="false">IF(H34&lt;&gt;"",T("SUBTOTAL_02(B="&amp;B34&amp;", C="&amp;C34&amp;", E)="),"")</f>
        <is>
          <t/>
        </is>
      </c>
      <c r="M34" s="6" t="str">
        <f aca="true">IF(H34&lt;&gt;"",SUM(INDIRECT("E"&amp;TEXT((MAX(H$3:INDIRECT("H"&amp;TEXT(ROW()-1,"#")))+IF(ROW()&gt;3,1,0)),"#")):INDIRECT("E"&amp;TEXT(ROW(),"#"))),"")</f>
        <v/>
      </c>
      <c r="N34" s="6" t="inlineStr">
        <f aca="false">IF(I34&lt;&gt;"",T("SUBTOTAL_03(B="&amp;B34&amp;", C="&amp;C34&amp;", D="&amp;D34&amp;", E)="),"")</f>
        <is>
          <t/>
        </is>
      </c>
      <c r="O34" s="6" t="str">
        <f aca="true">IF(I34&lt;&gt;"",SUM(INDIRECT("E"&amp;TEXT((MAX(I$3:INDIRECT("I"&amp;TEXT(ROW()-1,"#")))+IF(ROW()&gt;3,1,0)),"#")):INDIRECT("E"&amp;TEXT(ROW(),"#"))),"")</f>
        <v/>
      </c>
    </row>
    <row r="35" customFormat="false" ht="13.8" hidden="false" customHeight="false" outlineLevel="0" collapsed="false">
      <c r="A35" s="4" t="s">
        <v>27</v>
      </c>
      <c r="B35" s="4" t="s">
        <v>28</v>
      </c>
      <c r="C35" s="7" t="s">
        <v>15</v>
      </c>
      <c r="D35" s="7" t="s">
        <v>12</v>
      </c>
      <c r="E35" s="5" t="n">
        <v>44</v>
      </c>
      <c r="F35" s="6"/>
      <c r="G35" s="6" t="inlineStr">
        <f aca="false">IF(B35&lt;&gt;B36,ROW(),"")</f>
        <is>
          <t/>
        </is>
      </c>
      <c r="H35" s="6" t="n">
        <f aca="false">IF(OR(C35&lt;&gt;C36,G35&lt;&gt;""),ROW(),"")</f>
        <v>35</v>
      </c>
      <c r="I35" s="6" t="n">
        <f aca="false">IF(OR(D35&lt;&gt;D36,G35&lt;&gt;"",H35&lt;&gt;""),ROW(),"")</f>
        <v>35</v>
      </c>
      <c r="J35" s="6" t="inlineStr">
        <f aca="false">IF(G35&lt;&gt;"",T("SUBTOTAL_01(B="&amp;B35&amp;", E)="),"")</f>
        <is>
          <t/>
        </is>
      </c>
      <c r="K35" s="6" t="str">
        <f aca="true">IF(G35&lt;&gt;"",SUM(INDIRECT("E"&amp;TEXT((MAX(G$3:INDIRECT("G"&amp;TEXT(ROW()-1,"#")))+IF(ROW()&gt;3,1,0)),"#")):INDIRECT("E"&amp;TEXT(ROW(),"#"))),"")</f>
        <v/>
      </c>
      <c r="L35" s="6" t="str">
        <f aca="false">IF(H35&lt;&gt;"",T("SUBTOTAL_02(B="&amp;B35&amp;", C="&amp;C35&amp;", E)="),"")</f>
        <v>SUBTOTAL_02(B=Shop_06, C=item_05, E)=</v>
      </c>
      <c r="M35" s="6" t="n">
        <f aca="true">IF(H35&lt;&gt;"",SUM(INDIRECT("E"&amp;TEXT((MAX(H$3:INDIRECT("H"&amp;TEXT(ROW()-1,"#")))+IF(ROW()&gt;3,1,0)),"#")):INDIRECT("E"&amp;TEXT(ROW(),"#"))),"")</f>
        <v>117</v>
      </c>
      <c r="N35" s="6" t="str">
        <f aca="false">IF(I35&lt;&gt;"",T("SUBTOTAL_03(B="&amp;B35&amp;", C="&amp;C35&amp;", D="&amp;D35&amp;", E)="),"")</f>
        <v>SUBTOTAL_03(B=Shop_06, C=item_05, D=col_03, E)=</v>
      </c>
      <c r="O35" s="6" t="n">
        <f aca="true">IF(I35&lt;&gt;"",SUM(INDIRECT("E"&amp;TEXT((MAX(I$3:INDIRECT("I"&amp;TEXT(ROW()-1,"#")))+IF(ROW()&gt;3,1,0)),"#")):INDIRECT("E"&amp;TEXT(ROW(),"#"))),"")</f>
        <v>117</v>
      </c>
    </row>
    <row r="36" customFormat="false" ht="13.8" hidden="false" customHeight="false" outlineLevel="0" collapsed="false">
      <c r="A36" s="4" t="s">
        <v>27</v>
      </c>
      <c r="B36" s="4" t="s">
        <v>28</v>
      </c>
      <c r="C36" s="7" t="s">
        <v>16</v>
      </c>
      <c r="D36" s="7" t="s">
        <v>19</v>
      </c>
      <c r="E36" s="5" t="n">
        <v>32</v>
      </c>
      <c r="F36" s="6"/>
      <c r="G36" s="6" t="inlineStr">
        <f aca="false">IF(B36&lt;&gt;B37,ROW(),"")</f>
        <is>
          <t/>
        </is>
      </c>
      <c r="H36" s="6" t="inlineStr">
        <f aca="false">IF(OR(C36&lt;&gt;C37,G36&lt;&gt;""),ROW(),"")</f>
        <is>
          <t/>
        </is>
      </c>
      <c r="I36" s="6" t="inlineStr">
        <f aca="false">IF(OR(D36&lt;&gt;D37,G36&lt;&gt;"",H36&lt;&gt;""),ROW(),"")</f>
        <is>
          <t/>
        </is>
      </c>
      <c r="J36" s="6" t="inlineStr">
        <f aca="false">IF(G36&lt;&gt;"",T("SUBTOTAL_01(B="&amp;B36&amp;", E)="),"")</f>
        <is>
          <t/>
        </is>
      </c>
      <c r="K36" s="6" t="str">
        <f aca="true">IF(G36&lt;&gt;"",SUM(INDIRECT("E"&amp;TEXT((MAX(G$3:INDIRECT("G"&amp;TEXT(ROW()-1,"#")))+IF(ROW()&gt;3,1,0)),"#")):INDIRECT("E"&amp;TEXT(ROW(),"#"))),"")</f>
        <v/>
      </c>
      <c r="L36" s="6" t="inlineStr">
        <f aca="false">IF(H36&lt;&gt;"",T("SUBTOTAL_02(B="&amp;B36&amp;", C="&amp;C36&amp;", E)="),"")</f>
        <is>
          <t/>
        </is>
      </c>
      <c r="M36" s="6" t="str">
        <f aca="true">IF(H36&lt;&gt;"",SUM(INDIRECT("E"&amp;TEXT((MAX(H$3:INDIRECT("H"&amp;TEXT(ROW()-1,"#")))+IF(ROW()&gt;3,1,0)),"#")):INDIRECT("E"&amp;TEXT(ROW(),"#"))),"")</f>
        <v/>
      </c>
      <c r="N36" s="6" t="inlineStr">
        <f aca="false">IF(I36&lt;&gt;"",T("SUBTOTAL_03(B="&amp;B36&amp;", C="&amp;C36&amp;", D="&amp;D36&amp;", E)="),"")</f>
        <is>
          <t/>
        </is>
      </c>
      <c r="O36" s="6" t="str">
        <f aca="true">IF(I36&lt;&gt;"",SUM(INDIRECT("E"&amp;TEXT((MAX(I$3:INDIRECT("I"&amp;TEXT(ROW()-1,"#")))+IF(ROW()&gt;3,1,0)),"#")):INDIRECT("E"&amp;TEXT(ROW(),"#"))),"")</f>
        <v/>
      </c>
    </row>
    <row r="37" customFormat="false" ht="13.8" hidden="false" customHeight="false" outlineLevel="0" collapsed="false">
      <c r="A37" s="4" t="s">
        <v>27</v>
      </c>
      <c r="B37" s="4" t="s">
        <v>28</v>
      </c>
      <c r="C37" s="7" t="s">
        <v>16</v>
      </c>
      <c r="D37" s="7" t="s">
        <v>19</v>
      </c>
      <c r="E37" s="5" t="n">
        <v>68</v>
      </c>
      <c r="F37" s="6"/>
      <c r="G37" s="6" t="inlineStr">
        <f aca="false">IF(B37&lt;&gt;B38,ROW(),"")</f>
        <is>
          <t/>
        </is>
      </c>
      <c r="H37" s="6" t="inlineStr">
        <f aca="false">IF(OR(C37&lt;&gt;C38,G37&lt;&gt;""),ROW(),"")</f>
        <is>
          <t/>
        </is>
      </c>
      <c r="I37" s="6" t="inlineStr">
        <f aca="false">IF(OR(D37&lt;&gt;D38,G37&lt;&gt;"",H37&lt;&gt;""),ROW(),"")</f>
        <is>
          <t/>
        </is>
      </c>
      <c r="J37" s="6" t="inlineStr">
        <f aca="false">IF(G37&lt;&gt;"",T("SUBTOTAL_01(B="&amp;B37&amp;", E)="),"")</f>
        <is>
          <t/>
        </is>
      </c>
      <c r="K37" s="6" t="str">
        <f aca="true">IF(G37&lt;&gt;"",SUM(INDIRECT("E"&amp;TEXT((MAX(G$3:INDIRECT("G"&amp;TEXT(ROW()-1,"#")))+IF(ROW()&gt;3,1,0)),"#")):INDIRECT("E"&amp;TEXT(ROW(),"#"))),"")</f>
        <v/>
      </c>
      <c r="L37" s="6" t="inlineStr">
        <f aca="false">IF(H37&lt;&gt;"",T("SUBTOTAL_02(B="&amp;B37&amp;", C="&amp;C37&amp;", E)="),"")</f>
        <is>
          <t/>
        </is>
      </c>
      <c r="M37" s="6" t="str">
        <f aca="true">IF(H37&lt;&gt;"",SUM(INDIRECT("E"&amp;TEXT((MAX(H$3:INDIRECT("H"&amp;TEXT(ROW()-1,"#")))+IF(ROW()&gt;3,1,0)),"#")):INDIRECT("E"&amp;TEXT(ROW(),"#"))),"")</f>
        <v/>
      </c>
      <c r="N37" s="6" t="inlineStr">
        <f aca="false">IF(I37&lt;&gt;"",T("SUBTOTAL_03(B="&amp;B37&amp;", C="&amp;C37&amp;", D="&amp;D37&amp;", E)="),"")</f>
        <is>
          <t/>
        </is>
      </c>
      <c r="O37" s="6" t="str">
        <f aca="true">IF(I37&lt;&gt;"",SUM(INDIRECT("E"&amp;TEXT((MAX(I$3:INDIRECT("I"&amp;TEXT(ROW()-1,"#")))+IF(ROW()&gt;3,1,0)),"#")):INDIRECT("E"&amp;TEXT(ROW(),"#"))),"")</f>
        <v/>
      </c>
    </row>
    <row r="38" customFormat="false" ht="13.8" hidden="false" customHeight="false" outlineLevel="0" collapsed="false">
      <c r="A38" s="4" t="s">
        <v>27</v>
      </c>
      <c r="B38" s="4" t="s">
        <v>28</v>
      </c>
      <c r="C38" s="7" t="s">
        <v>16</v>
      </c>
      <c r="D38" s="7" t="s">
        <v>19</v>
      </c>
      <c r="E38" s="5" t="n">
        <v>57</v>
      </c>
      <c r="F38" s="6"/>
      <c r="G38" s="6" t="n">
        <f aca="false">IF(B38&lt;&gt;B39,ROW(),"")</f>
        <v>38</v>
      </c>
      <c r="H38" s="6" t="n">
        <f aca="false">IF(OR(C38&lt;&gt;C39,G38&lt;&gt;""),ROW(),"")</f>
        <v>38</v>
      </c>
      <c r="I38" s="6" t="n">
        <f aca="false">IF(OR(D38&lt;&gt;D39,G38&lt;&gt;"",H38&lt;&gt;""),ROW(),"")</f>
        <v>38</v>
      </c>
      <c r="J38" s="6" t="str">
        <f aca="false">IF(G38&lt;&gt;"",T("SUBTOTAL_01(B="&amp;B38&amp;", E)="),"")</f>
        <v>SUBTOTAL_01(B=Shop_06, E)=</v>
      </c>
      <c r="K38" s="6" t="n">
        <f aca="true">IF(G38&lt;&gt;"",SUM(INDIRECT("E"&amp;TEXT((MAX(G$3:INDIRECT("G"&amp;TEXT(ROW()-1,"#")))+IF(ROW()&gt;3,1,0)),"#")):INDIRECT("E"&amp;TEXT(ROW(),"#"))),"")</f>
        <v>340</v>
      </c>
      <c r="L38" s="6" t="str">
        <f aca="false">IF(H38&lt;&gt;"",T("SUBTOTAL_02(B="&amp;B38&amp;", C="&amp;C38&amp;", E)="),"")</f>
        <v>SUBTOTAL_02(B=Shop_06, C=item_06, E)=</v>
      </c>
      <c r="M38" s="6" t="n">
        <f aca="true">IF(H38&lt;&gt;"",SUM(INDIRECT("E"&amp;TEXT((MAX(H$3:INDIRECT("H"&amp;TEXT(ROW()-1,"#")))+IF(ROW()&gt;3,1,0)),"#")):INDIRECT("E"&amp;TEXT(ROW(),"#"))),"")</f>
        <v>157</v>
      </c>
      <c r="N38" s="6" t="str">
        <f aca="false">IF(I38&lt;&gt;"",T("SUBTOTAL_03(B="&amp;B38&amp;", C="&amp;C38&amp;", D="&amp;D38&amp;", E)="),"")</f>
        <v>SUBTOTAL_03(B=Shop_06, C=item_06, D=col_04, E)=</v>
      </c>
      <c r="O38" s="6" t="n">
        <f aca="true">IF(I38&lt;&gt;"",SUM(INDIRECT("E"&amp;TEXT((MAX(I$3:INDIRECT("I"&amp;TEXT(ROW()-1,"#")))+IF(ROW()&gt;3,1,0)),"#")):INDIRECT("E"&amp;TEXT(ROW(),"#"))),"")</f>
        <v>157</v>
      </c>
    </row>
    <row r="39" customFormat="false" ht="13.8" hidden="false" customHeight="false" outlineLevel="0" collapsed="false">
      <c r="A39" s="4" t="s">
        <v>27</v>
      </c>
      <c r="B39" s="4" t="s">
        <v>29</v>
      </c>
      <c r="C39" s="7" t="s">
        <v>7</v>
      </c>
      <c r="D39" s="7" t="s">
        <v>10</v>
      </c>
      <c r="E39" s="5" t="n">
        <v>7</v>
      </c>
      <c r="F39" s="6"/>
      <c r="G39" s="6" t="inlineStr">
        <f aca="false">IF(B39&lt;&gt;B40,ROW(),"")</f>
        <is>
          <t/>
        </is>
      </c>
      <c r="H39" s="6" t="inlineStr">
        <f aca="false">IF(OR(C39&lt;&gt;C40,G39&lt;&gt;""),ROW(),"")</f>
        <is>
          <t/>
        </is>
      </c>
      <c r="I39" s="6" t="inlineStr">
        <f aca="false">IF(OR(D39&lt;&gt;D40,G39&lt;&gt;"",H39&lt;&gt;""),ROW(),"")</f>
        <is>
          <t/>
        </is>
      </c>
      <c r="J39" s="6" t="inlineStr">
        <f aca="false">IF(G39&lt;&gt;"",T("SUBTOTAL_01(B="&amp;B39&amp;", E)="),"")</f>
        <is>
          <t/>
        </is>
      </c>
      <c r="K39" s="6" t="str">
        <f aca="true">IF(G39&lt;&gt;"",SUM(INDIRECT("E"&amp;TEXT((MAX(G$3:INDIRECT("G"&amp;TEXT(ROW()-1,"#")))+IF(ROW()&gt;3,1,0)),"#")):INDIRECT("E"&amp;TEXT(ROW(),"#"))),"")</f>
        <v/>
      </c>
      <c r="L39" s="6" t="inlineStr">
        <f aca="false">IF(H39&lt;&gt;"",T("SUBTOTAL_02(B="&amp;B39&amp;", C="&amp;C39&amp;", E)="),"")</f>
        <is>
          <t/>
        </is>
      </c>
      <c r="M39" s="6" t="str">
        <f aca="true">IF(H39&lt;&gt;"",SUM(INDIRECT("E"&amp;TEXT((MAX(H$3:INDIRECT("H"&amp;TEXT(ROW()-1,"#")))+IF(ROW()&gt;3,1,0)),"#")):INDIRECT("E"&amp;TEXT(ROW(),"#"))),"")</f>
        <v/>
      </c>
      <c r="N39" s="6" t="inlineStr">
        <f aca="false">IF(I39&lt;&gt;"",T("SUBTOTAL_03(B="&amp;B39&amp;", C="&amp;C39&amp;", D="&amp;D39&amp;", E)="),"")</f>
        <is>
          <t/>
        </is>
      </c>
      <c r="O39" s="6" t="str">
        <f aca="true">IF(I39&lt;&gt;"",SUM(INDIRECT("E"&amp;TEXT((MAX(I$3:INDIRECT("I"&amp;TEXT(ROW()-1,"#")))+IF(ROW()&gt;3,1,0)),"#")):INDIRECT("E"&amp;TEXT(ROW(),"#"))),"")</f>
        <v/>
      </c>
    </row>
    <row r="40" customFormat="false" ht="13.8" hidden="false" customHeight="false" outlineLevel="0" collapsed="false">
      <c r="A40" s="4" t="s">
        <v>27</v>
      </c>
      <c r="B40" s="4" t="s">
        <v>29</v>
      </c>
      <c r="C40" s="7" t="s">
        <v>7</v>
      </c>
      <c r="D40" s="7" t="s">
        <v>10</v>
      </c>
      <c r="E40" s="5" t="n">
        <v>68</v>
      </c>
      <c r="F40" s="6"/>
      <c r="G40" s="6" t="inlineStr">
        <f aca="false">IF(B40&lt;&gt;B41,ROW(),"")</f>
        <is>
          <t/>
        </is>
      </c>
      <c r="H40" s="6" t="inlineStr">
        <f aca="false">IF(OR(C40&lt;&gt;C41,G40&lt;&gt;""),ROW(),"")</f>
        <is>
          <t/>
        </is>
      </c>
      <c r="I40" s="6" t="inlineStr">
        <f aca="false">IF(OR(D40&lt;&gt;D41,G40&lt;&gt;"",H40&lt;&gt;""),ROW(),"")</f>
        <is>
          <t/>
        </is>
      </c>
      <c r="J40" s="6" t="inlineStr">
        <f aca="false">IF(G40&lt;&gt;"",T("SUBTOTAL_01(B="&amp;B40&amp;", E)="),"")</f>
        <is>
          <t/>
        </is>
      </c>
      <c r="K40" s="6" t="str">
        <f aca="true">IF(G40&lt;&gt;"",SUM(INDIRECT("E"&amp;TEXT((MAX(G$3:INDIRECT("G"&amp;TEXT(ROW()-1,"#")))+IF(ROW()&gt;3,1,0)),"#")):INDIRECT("E"&amp;TEXT(ROW(),"#"))),"")</f>
        <v/>
      </c>
      <c r="L40" s="6" t="inlineStr">
        <f aca="false">IF(H40&lt;&gt;"",T("SUBTOTAL_02(B="&amp;B40&amp;", C="&amp;C40&amp;", E)="),"")</f>
        <is>
          <t/>
        </is>
      </c>
      <c r="M40" s="6" t="str">
        <f aca="true">IF(H40&lt;&gt;"",SUM(INDIRECT("E"&amp;TEXT((MAX(H$3:INDIRECT("H"&amp;TEXT(ROW()-1,"#")))+IF(ROW()&gt;3,1,0)),"#")):INDIRECT("E"&amp;TEXT(ROW(),"#"))),"")</f>
        <v/>
      </c>
      <c r="N40" s="6" t="inlineStr">
        <f aca="false">IF(I40&lt;&gt;"",T("SUBTOTAL_03(B="&amp;B40&amp;", C="&amp;C40&amp;", D="&amp;D40&amp;", E)="),"")</f>
        <is>
          <t/>
        </is>
      </c>
      <c r="O40" s="6" t="str">
        <f aca="true">IF(I40&lt;&gt;"",SUM(INDIRECT("E"&amp;TEXT((MAX(I$3:INDIRECT("I"&amp;TEXT(ROW()-1,"#")))+IF(ROW()&gt;3,1,0)),"#")):INDIRECT("E"&amp;TEXT(ROW(),"#"))),"")</f>
        <v/>
      </c>
    </row>
    <row r="41" customFormat="false" ht="13.8" hidden="false" customHeight="false" outlineLevel="0" collapsed="false">
      <c r="A41" s="4" t="s">
        <v>27</v>
      </c>
      <c r="B41" s="4" t="s">
        <v>29</v>
      </c>
      <c r="C41" s="7" t="s">
        <v>7</v>
      </c>
      <c r="D41" s="7" t="s">
        <v>10</v>
      </c>
      <c r="E41" s="5" t="n">
        <v>67</v>
      </c>
      <c r="F41" s="6"/>
      <c r="G41" s="6" t="inlineStr">
        <f aca="false">IF(B41&lt;&gt;B42,ROW(),"")</f>
        <is>
          <t/>
        </is>
      </c>
      <c r="H41" s="6" t="n">
        <f aca="false">IF(OR(C41&lt;&gt;C42,G41&lt;&gt;""),ROW(),"")</f>
        <v>41</v>
      </c>
      <c r="I41" s="6" t="n">
        <f aca="false">IF(OR(D41&lt;&gt;D42,G41&lt;&gt;"",H41&lt;&gt;""),ROW(),"")</f>
        <v>41</v>
      </c>
      <c r="J41" s="6" t="inlineStr">
        <f aca="false">IF(G41&lt;&gt;"",T("SUBTOTAL_01(B="&amp;B41&amp;", E)="),"")</f>
        <is>
          <t/>
        </is>
      </c>
      <c r="K41" s="6" t="str">
        <f aca="true">IF(G41&lt;&gt;"",SUM(INDIRECT("E"&amp;TEXT((MAX(G$3:INDIRECT("G"&amp;TEXT(ROW()-1,"#")))+IF(ROW()&gt;3,1,0)),"#")):INDIRECT("E"&amp;TEXT(ROW(),"#"))),"")</f>
        <v/>
      </c>
      <c r="L41" s="6" t="str">
        <f aca="false">IF(H41&lt;&gt;"",T("SUBTOTAL_02(B="&amp;B41&amp;", C="&amp;C41&amp;", E)="),"")</f>
        <v>SUBTOTAL_02(B=Shop_07, C=item_01, E)=</v>
      </c>
      <c r="M41" s="6" t="n">
        <f aca="true">IF(H41&lt;&gt;"",SUM(INDIRECT("E"&amp;TEXT((MAX(H$3:INDIRECT("H"&amp;TEXT(ROW()-1,"#")))+IF(ROW()&gt;3,1,0)),"#")):INDIRECT("E"&amp;TEXT(ROW(),"#"))),"")</f>
        <v>142</v>
      </c>
      <c r="N41" s="6" t="str">
        <f aca="false">IF(I41&lt;&gt;"",T("SUBTOTAL_03(B="&amp;B41&amp;", C="&amp;C41&amp;", D="&amp;D41&amp;", E)="),"")</f>
        <v>SUBTOTAL_03(B=Shop_07, C=item_01, D=col_02, E)=</v>
      </c>
      <c r="O41" s="6" t="n">
        <f aca="true">IF(I41&lt;&gt;"",SUM(INDIRECT("E"&amp;TEXT((MAX(I$3:INDIRECT("I"&amp;TEXT(ROW()-1,"#")))+IF(ROW()&gt;3,1,0)),"#")):INDIRECT("E"&amp;TEXT(ROW(),"#"))),"")</f>
        <v>142</v>
      </c>
    </row>
    <row r="42" customFormat="false" ht="13.8" hidden="false" customHeight="false" outlineLevel="0" collapsed="false">
      <c r="A42" s="4" t="s">
        <v>27</v>
      </c>
      <c r="B42" s="4" t="s">
        <v>29</v>
      </c>
      <c r="C42" s="7" t="s">
        <v>9</v>
      </c>
      <c r="D42" s="7" t="s">
        <v>12</v>
      </c>
      <c r="E42" s="5" t="n">
        <v>57</v>
      </c>
      <c r="F42" s="6"/>
      <c r="G42" s="6" t="inlineStr">
        <f aca="false">IF(B42&lt;&gt;B43,ROW(),"")</f>
        <is>
          <t/>
        </is>
      </c>
      <c r="H42" s="6" t="inlineStr">
        <f aca="false">IF(OR(C42&lt;&gt;C43,G42&lt;&gt;""),ROW(),"")</f>
        <is>
          <t/>
        </is>
      </c>
      <c r="I42" s="6" t="inlineStr">
        <f aca="false">IF(OR(D42&lt;&gt;D43,G42&lt;&gt;"",H42&lt;&gt;""),ROW(),"")</f>
        <is>
          <t/>
        </is>
      </c>
      <c r="J42" s="6" t="inlineStr">
        <f aca="false">IF(G42&lt;&gt;"",T("SUBTOTAL_01(B="&amp;B42&amp;", E)="),"")</f>
        <is>
          <t/>
        </is>
      </c>
      <c r="K42" s="6" t="str">
        <f aca="true">IF(G42&lt;&gt;"",SUM(INDIRECT("E"&amp;TEXT((MAX(G$3:INDIRECT("G"&amp;TEXT(ROW()-1,"#")))+IF(ROW()&gt;3,1,0)),"#")):INDIRECT("E"&amp;TEXT(ROW(),"#"))),"")</f>
        <v/>
      </c>
      <c r="L42" s="6" t="inlineStr">
        <f aca="false">IF(H42&lt;&gt;"",T("SUBTOTAL_02(B="&amp;B42&amp;", C="&amp;C42&amp;", E)="),"")</f>
        <is>
          <t/>
        </is>
      </c>
      <c r="M42" s="6" t="str">
        <f aca="true">IF(H42&lt;&gt;"",SUM(INDIRECT("E"&amp;TEXT((MAX(H$3:INDIRECT("H"&amp;TEXT(ROW()-1,"#")))+IF(ROW()&gt;3,1,0)),"#")):INDIRECT("E"&amp;TEXT(ROW(),"#"))),"")</f>
        <v/>
      </c>
      <c r="N42" s="6" t="inlineStr">
        <f aca="false">IF(I42&lt;&gt;"",T("SUBTOTAL_03(B="&amp;B42&amp;", C="&amp;C42&amp;", D="&amp;D42&amp;", E)="),"")</f>
        <is>
          <t/>
        </is>
      </c>
      <c r="O42" s="6" t="str">
        <f aca="true">IF(I42&lt;&gt;"",SUM(INDIRECT("E"&amp;TEXT((MAX(I$3:INDIRECT("I"&amp;TEXT(ROW()-1,"#")))+IF(ROW()&gt;3,1,0)),"#")):INDIRECT("E"&amp;TEXT(ROW(),"#"))),"")</f>
        <v/>
      </c>
    </row>
    <row r="43" customFormat="false" ht="13.8" hidden="false" customHeight="false" outlineLevel="0" collapsed="false">
      <c r="A43" s="4" t="s">
        <v>27</v>
      </c>
      <c r="B43" s="4" t="s">
        <v>29</v>
      </c>
      <c r="C43" s="7" t="s">
        <v>9</v>
      </c>
      <c r="D43" s="7" t="s">
        <v>12</v>
      </c>
      <c r="E43" s="5" t="n">
        <v>65</v>
      </c>
      <c r="F43" s="6"/>
      <c r="G43" s="6" t="inlineStr">
        <f aca="false">IF(B43&lt;&gt;B44,ROW(),"")</f>
        <is>
          <t/>
        </is>
      </c>
      <c r="H43" s="6" t="inlineStr">
        <f aca="false">IF(OR(C43&lt;&gt;C44,G43&lt;&gt;""),ROW(),"")</f>
        <is>
          <t/>
        </is>
      </c>
      <c r="I43" s="6" t="inlineStr">
        <f aca="false">IF(OR(D43&lt;&gt;D44,G43&lt;&gt;"",H43&lt;&gt;""),ROW(),"")</f>
        <is>
          <t/>
        </is>
      </c>
      <c r="J43" s="6" t="inlineStr">
        <f aca="false">IF(G43&lt;&gt;"",T("SUBTOTAL_01(B="&amp;B43&amp;", E)="),"")</f>
        <is>
          <t/>
        </is>
      </c>
      <c r="K43" s="6" t="str">
        <f aca="true">IF(G43&lt;&gt;"",SUM(INDIRECT("E"&amp;TEXT((MAX(G$3:INDIRECT("G"&amp;TEXT(ROW()-1,"#")))+IF(ROW()&gt;3,1,0)),"#")):INDIRECT("E"&amp;TEXT(ROW(),"#"))),"")</f>
        <v/>
      </c>
      <c r="L43" s="6" t="inlineStr">
        <f aca="false">IF(H43&lt;&gt;"",T("SUBTOTAL_02(B="&amp;B43&amp;", C="&amp;C43&amp;", E)="),"")</f>
        <is>
          <t/>
        </is>
      </c>
      <c r="M43" s="6" t="str">
        <f aca="true">IF(H43&lt;&gt;"",SUM(INDIRECT("E"&amp;TEXT((MAX(H$3:INDIRECT("H"&amp;TEXT(ROW()-1,"#")))+IF(ROW()&gt;3,1,0)),"#")):INDIRECT("E"&amp;TEXT(ROW(),"#"))),"")</f>
        <v/>
      </c>
      <c r="N43" s="6" t="inlineStr">
        <f aca="false">IF(I43&lt;&gt;"",T("SUBTOTAL_03(B="&amp;B43&amp;", C="&amp;C43&amp;", D="&amp;D43&amp;", E)="),"")</f>
        <is>
          <t/>
        </is>
      </c>
      <c r="O43" s="6" t="str">
        <f aca="true">IF(I43&lt;&gt;"",SUM(INDIRECT("E"&amp;TEXT((MAX(I$3:INDIRECT("I"&amp;TEXT(ROW()-1,"#")))+IF(ROW()&gt;3,1,0)),"#")):INDIRECT("E"&amp;TEXT(ROW(),"#"))),"")</f>
        <v/>
      </c>
    </row>
    <row r="44" customFormat="false" ht="13.8" hidden="false" customHeight="false" outlineLevel="0" collapsed="false">
      <c r="A44" s="4" t="s">
        <v>27</v>
      </c>
      <c r="B44" s="4" t="s">
        <v>29</v>
      </c>
      <c r="C44" s="7" t="s">
        <v>9</v>
      </c>
      <c r="D44" s="7" t="s">
        <v>12</v>
      </c>
      <c r="E44" s="5" t="n">
        <v>68</v>
      </c>
      <c r="F44" s="6"/>
      <c r="G44" s="6" t="inlineStr">
        <f aca="false">IF(B44&lt;&gt;B45,ROW(),"")</f>
        <is>
          <t/>
        </is>
      </c>
      <c r="H44" s="6" t="n">
        <f aca="false">IF(OR(C44&lt;&gt;C45,G44&lt;&gt;""),ROW(),"")</f>
        <v>44</v>
      </c>
      <c r="I44" s="6" t="n">
        <f aca="false">IF(OR(D44&lt;&gt;D45,G44&lt;&gt;"",H44&lt;&gt;""),ROW(),"")</f>
        <v>44</v>
      </c>
      <c r="J44" s="6" t="inlineStr">
        <f aca="false">IF(G44&lt;&gt;"",T("SUBTOTAL_01(B="&amp;B44&amp;", E)="),"")</f>
        <is>
          <t/>
        </is>
      </c>
      <c r="K44" s="6" t="str">
        <f aca="true">IF(G44&lt;&gt;"",SUM(INDIRECT("E"&amp;TEXT((MAX(G$3:INDIRECT("G"&amp;TEXT(ROW()-1,"#")))+IF(ROW()&gt;3,1,0)),"#")):INDIRECT("E"&amp;TEXT(ROW(),"#"))),"")</f>
        <v/>
      </c>
      <c r="L44" s="6" t="str">
        <f aca="false">IF(H44&lt;&gt;"",T("SUBTOTAL_02(B="&amp;B44&amp;", C="&amp;C44&amp;", E)="),"")</f>
        <v>SUBTOTAL_02(B=Shop_07, C=item_02, E)=</v>
      </c>
      <c r="M44" s="6" t="n">
        <f aca="true">IF(H44&lt;&gt;"",SUM(INDIRECT("E"&amp;TEXT((MAX(H$3:INDIRECT("H"&amp;TEXT(ROW()-1,"#")))+IF(ROW()&gt;3,1,0)),"#")):INDIRECT("E"&amp;TEXT(ROW(),"#"))),"")</f>
        <v>190</v>
      </c>
      <c r="N44" s="6" t="str">
        <f aca="false">IF(I44&lt;&gt;"",T("SUBTOTAL_03(B="&amp;B44&amp;", C="&amp;C44&amp;", D="&amp;D44&amp;", E)="),"")</f>
        <v>SUBTOTAL_03(B=Shop_07, C=item_02, D=col_03, E)=</v>
      </c>
      <c r="O44" s="6" t="n">
        <f aca="true">IF(I44&lt;&gt;"",SUM(INDIRECT("E"&amp;TEXT((MAX(I$3:INDIRECT("I"&amp;TEXT(ROW()-1,"#")))+IF(ROW()&gt;3,1,0)),"#")):INDIRECT("E"&amp;TEXT(ROW(),"#"))),"")</f>
        <v>190</v>
      </c>
    </row>
    <row r="45" customFormat="false" ht="13.8" hidden="false" customHeight="false" outlineLevel="0" collapsed="false">
      <c r="A45" s="4" t="s">
        <v>27</v>
      </c>
      <c r="B45" s="4" t="s">
        <v>29</v>
      </c>
      <c r="C45" s="7" t="s">
        <v>11</v>
      </c>
      <c r="D45" s="7" t="s">
        <v>19</v>
      </c>
      <c r="E45" s="5" t="n">
        <v>58</v>
      </c>
      <c r="F45" s="6"/>
      <c r="G45" s="6" t="inlineStr">
        <f aca="false">IF(B45&lt;&gt;B46,ROW(),"")</f>
        <is>
          <t/>
        </is>
      </c>
      <c r="H45" s="6" t="inlineStr">
        <f aca="false">IF(OR(C45&lt;&gt;C46,G45&lt;&gt;""),ROW(),"")</f>
        <is>
          <t/>
        </is>
      </c>
      <c r="I45" s="6" t="inlineStr">
        <f aca="false">IF(OR(D45&lt;&gt;D46,G45&lt;&gt;"",H45&lt;&gt;""),ROW(),"")</f>
        <is>
          <t/>
        </is>
      </c>
      <c r="J45" s="6" t="inlineStr">
        <f aca="false">IF(G45&lt;&gt;"",T("SUBTOTAL_01(B="&amp;B45&amp;", E)="),"")</f>
        <is>
          <t/>
        </is>
      </c>
      <c r="K45" s="6" t="str">
        <f aca="true">IF(G45&lt;&gt;"",SUM(INDIRECT("E"&amp;TEXT((MAX(G$3:INDIRECT("G"&amp;TEXT(ROW()-1,"#")))+IF(ROW()&gt;3,1,0)),"#")):INDIRECT("E"&amp;TEXT(ROW(),"#"))),"")</f>
        <v/>
      </c>
      <c r="L45" s="6" t="inlineStr">
        <f aca="false">IF(H45&lt;&gt;"",T("SUBTOTAL_02(B="&amp;B45&amp;", C="&amp;C45&amp;", E)="),"")</f>
        <is>
          <t/>
        </is>
      </c>
      <c r="M45" s="6" t="str">
        <f aca="true">IF(H45&lt;&gt;"",SUM(INDIRECT("E"&amp;TEXT((MAX(H$3:INDIRECT("H"&amp;TEXT(ROW()-1,"#")))+IF(ROW()&gt;3,1,0)),"#")):INDIRECT("E"&amp;TEXT(ROW(),"#"))),"")</f>
        <v/>
      </c>
      <c r="N45" s="6" t="inlineStr">
        <f aca="false">IF(I45&lt;&gt;"",T("SUBTOTAL_03(B="&amp;B45&amp;", C="&amp;C45&amp;", D="&amp;D45&amp;", E)="),"")</f>
        <is>
          <t/>
        </is>
      </c>
      <c r="O45" s="6" t="str">
        <f aca="true">IF(I45&lt;&gt;"",SUM(INDIRECT("E"&amp;TEXT((MAX(I$3:INDIRECT("I"&amp;TEXT(ROW()-1,"#")))+IF(ROW()&gt;3,1,0)),"#")):INDIRECT("E"&amp;TEXT(ROW(),"#"))),"")</f>
        <v/>
      </c>
    </row>
    <row r="46" customFormat="false" ht="13.8" hidden="false" customHeight="false" outlineLevel="0" collapsed="false">
      <c r="A46" s="4" t="s">
        <v>27</v>
      </c>
      <c r="B46" s="4" t="s">
        <v>29</v>
      </c>
      <c r="C46" s="7" t="s">
        <v>11</v>
      </c>
      <c r="D46" s="7" t="s">
        <v>19</v>
      </c>
      <c r="E46" s="5" t="n">
        <v>4</v>
      </c>
      <c r="F46" s="6"/>
      <c r="G46" s="6" t="inlineStr">
        <f aca="false">IF(B46&lt;&gt;B47,ROW(),"")</f>
        <is>
          <t/>
        </is>
      </c>
      <c r="H46" s="6" t="inlineStr">
        <f aca="false">IF(OR(C46&lt;&gt;C47,G46&lt;&gt;""),ROW(),"")</f>
        <is>
          <t/>
        </is>
      </c>
      <c r="I46" s="6" t="inlineStr">
        <f aca="false">IF(OR(D46&lt;&gt;D47,G46&lt;&gt;"",H46&lt;&gt;""),ROW(),"")</f>
        <is>
          <t/>
        </is>
      </c>
      <c r="J46" s="6" t="inlineStr">
        <f aca="false">IF(G46&lt;&gt;"",T("SUBTOTAL_01(B="&amp;B46&amp;", E)="),"")</f>
        <is>
          <t/>
        </is>
      </c>
      <c r="K46" s="6" t="str">
        <f aca="true">IF(G46&lt;&gt;"",SUM(INDIRECT("E"&amp;TEXT((MAX(G$3:INDIRECT("G"&amp;TEXT(ROW()-1,"#")))+IF(ROW()&gt;3,1,0)),"#")):INDIRECT("E"&amp;TEXT(ROW(),"#"))),"")</f>
        <v/>
      </c>
      <c r="L46" s="6" t="inlineStr">
        <f aca="false">IF(H46&lt;&gt;"",T("SUBTOTAL_02(B="&amp;B46&amp;", C="&amp;C46&amp;", E)="),"")</f>
        <is>
          <t/>
        </is>
      </c>
      <c r="M46" s="6" t="str">
        <f aca="true">IF(H46&lt;&gt;"",SUM(INDIRECT("E"&amp;TEXT((MAX(H$3:INDIRECT("H"&amp;TEXT(ROW()-1,"#")))+IF(ROW()&gt;3,1,0)),"#")):INDIRECT("E"&amp;TEXT(ROW(),"#"))),"")</f>
        <v/>
      </c>
      <c r="N46" s="6" t="inlineStr">
        <f aca="false">IF(I46&lt;&gt;"",T("SUBTOTAL_03(B="&amp;B46&amp;", C="&amp;C46&amp;", D="&amp;D46&amp;", E)="),"")</f>
        <is>
          <t/>
        </is>
      </c>
      <c r="O46" s="6" t="str">
        <f aca="true">IF(I46&lt;&gt;"",SUM(INDIRECT("E"&amp;TEXT((MAX(I$3:INDIRECT("I"&amp;TEXT(ROW()-1,"#")))+IF(ROW()&gt;3,1,0)),"#")):INDIRECT("E"&amp;TEXT(ROW(),"#"))),"")</f>
        <v/>
      </c>
    </row>
    <row r="47" customFormat="false" ht="13.8" hidden="false" customHeight="false" outlineLevel="0" collapsed="false">
      <c r="A47" s="4" t="s">
        <v>27</v>
      </c>
      <c r="B47" s="4" t="s">
        <v>29</v>
      </c>
      <c r="C47" s="7" t="s">
        <v>11</v>
      </c>
      <c r="D47" s="7" t="s">
        <v>19</v>
      </c>
      <c r="E47" s="5" t="n">
        <v>68</v>
      </c>
      <c r="F47" s="6"/>
      <c r="G47" s="6" t="n">
        <f aca="false">IF(B47&lt;&gt;B48,ROW(),"")</f>
        <v>47</v>
      </c>
      <c r="H47" s="6" t="n">
        <f aca="false">IF(OR(C47&lt;&gt;C48,G47&lt;&gt;""),ROW(),"")</f>
        <v>47</v>
      </c>
      <c r="I47" s="6" t="n">
        <f aca="false">IF(OR(D47&lt;&gt;D48,G47&lt;&gt;"",H47&lt;&gt;""),ROW(),"")</f>
        <v>47</v>
      </c>
      <c r="J47" s="6" t="str">
        <f aca="false">IF(G47&lt;&gt;"",T("SUBTOTAL_01(B="&amp;B47&amp;", E)="),"")</f>
        <v>SUBTOTAL_01(B=Shop_07, E)=</v>
      </c>
      <c r="K47" s="6" t="n">
        <f aca="true">IF(G47&lt;&gt;"",SUM(INDIRECT("E"&amp;TEXT((MAX(G$3:INDIRECT("G"&amp;TEXT(ROW()-1,"#")))+IF(ROW()&gt;3,1,0)),"#")):INDIRECT("E"&amp;TEXT(ROW(),"#"))),"")</f>
        <v>462</v>
      </c>
      <c r="L47" s="6" t="str">
        <f aca="false">IF(H47&lt;&gt;"",T("SUBTOTAL_02(B="&amp;B47&amp;", C="&amp;C47&amp;", E)="),"")</f>
        <v>SUBTOTAL_02(B=Shop_07, C=item_03, E)=</v>
      </c>
      <c r="M47" s="6" t="n">
        <f aca="true">IF(H47&lt;&gt;"",SUM(INDIRECT("E"&amp;TEXT((MAX(H$3:INDIRECT("H"&amp;TEXT(ROW()-1,"#")))+IF(ROW()&gt;3,1,0)),"#")):INDIRECT("E"&amp;TEXT(ROW(),"#"))),"")</f>
        <v>130</v>
      </c>
      <c r="N47" s="6" t="str">
        <f aca="false">IF(I47&lt;&gt;"",T("SUBTOTAL_03(B="&amp;B47&amp;", C="&amp;C47&amp;", D="&amp;D47&amp;", E)="),"")</f>
        <v>SUBTOTAL_03(B=Shop_07, C=item_03, D=col_04, E)=</v>
      </c>
      <c r="O47" s="6" t="n">
        <f aca="true">IF(I47&lt;&gt;"",SUM(INDIRECT("E"&amp;TEXT((MAX(I$3:INDIRECT("I"&amp;TEXT(ROW()-1,"#")))+IF(ROW()&gt;3,1,0)),"#")):INDIRECT("E"&amp;TEXT(ROW(),"#"))),"")</f>
        <v>130</v>
      </c>
    </row>
    <row r="48" customFormat="false" ht="13.8" hidden="false" customHeight="false" outlineLevel="0" collapsed="false">
      <c r="A48" s="4" t="s">
        <v>30</v>
      </c>
      <c r="B48" s="4" t="s">
        <v>31</v>
      </c>
      <c r="C48" s="7" t="s">
        <v>13</v>
      </c>
      <c r="D48" s="7" t="s">
        <v>22</v>
      </c>
      <c r="E48" s="5" t="n">
        <v>6</v>
      </c>
      <c r="F48" s="6"/>
      <c r="G48" s="6" t="inlineStr">
        <f aca="false">IF(B48&lt;&gt;B49,ROW(),"")</f>
        <is>
          <t/>
        </is>
      </c>
      <c r="H48" s="6" t="inlineStr">
        <f aca="false">IF(OR(C48&lt;&gt;C49,G48&lt;&gt;""),ROW(),"")</f>
        <is>
          <t/>
        </is>
      </c>
      <c r="I48" s="6" t="inlineStr">
        <f aca="false">IF(OR(D48&lt;&gt;D49,G48&lt;&gt;"",H48&lt;&gt;""),ROW(),"")</f>
        <is>
          <t/>
        </is>
      </c>
      <c r="J48" s="6" t="inlineStr">
        <f aca="false">IF(G48&lt;&gt;"",T("SUBTOTAL_01(B="&amp;B48&amp;", E)="),"")</f>
        <is>
          <t/>
        </is>
      </c>
      <c r="K48" s="6" t="str">
        <f aca="true">IF(G48&lt;&gt;"",SUM(INDIRECT("E"&amp;TEXT((MAX(G$3:INDIRECT("G"&amp;TEXT(ROW()-1,"#")))+IF(ROW()&gt;3,1,0)),"#")):INDIRECT("E"&amp;TEXT(ROW(),"#"))),"")</f>
        <v/>
      </c>
      <c r="L48" s="6" t="inlineStr">
        <f aca="false">IF(H48&lt;&gt;"",T("SUBTOTAL_02(B="&amp;B48&amp;", C="&amp;C48&amp;", E)="),"")</f>
        <is>
          <t/>
        </is>
      </c>
      <c r="M48" s="6" t="str">
        <f aca="true">IF(H48&lt;&gt;"",SUM(INDIRECT("E"&amp;TEXT((MAX(H$3:INDIRECT("H"&amp;TEXT(ROW()-1,"#")))+IF(ROW()&gt;3,1,0)),"#")):INDIRECT("E"&amp;TEXT(ROW(),"#"))),"")</f>
        <v/>
      </c>
      <c r="N48" s="6" t="inlineStr">
        <f aca="false">IF(I48&lt;&gt;"",T("SUBTOTAL_03(B="&amp;B48&amp;", C="&amp;C48&amp;", D="&amp;D48&amp;", E)="),"")</f>
        <is>
          <t/>
        </is>
      </c>
      <c r="O48" s="6" t="str">
        <f aca="true">IF(I48&lt;&gt;"",SUM(INDIRECT("E"&amp;TEXT((MAX(I$3:INDIRECT("I"&amp;TEXT(ROW()-1,"#")))+IF(ROW()&gt;3,1,0)),"#")):INDIRECT("E"&amp;TEXT(ROW(),"#"))),"")</f>
        <v/>
      </c>
    </row>
    <row r="49" customFormat="false" ht="13.8" hidden="false" customHeight="false" outlineLevel="0" collapsed="false">
      <c r="A49" s="4" t="s">
        <v>30</v>
      </c>
      <c r="B49" s="4" t="s">
        <v>31</v>
      </c>
      <c r="C49" s="7" t="s">
        <v>13</v>
      </c>
      <c r="D49" s="7" t="s">
        <v>22</v>
      </c>
      <c r="E49" s="5" t="n">
        <v>6</v>
      </c>
      <c r="F49" s="6"/>
      <c r="G49" s="6" t="inlineStr">
        <f aca="false">IF(B49&lt;&gt;B50,ROW(),"")</f>
        <is>
          <t/>
        </is>
      </c>
      <c r="H49" s="6" t="inlineStr">
        <f aca="false">IF(OR(C49&lt;&gt;C50,G49&lt;&gt;""),ROW(),"")</f>
        <is>
          <t/>
        </is>
      </c>
      <c r="I49" s="6" t="inlineStr">
        <f aca="false">IF(OR(D49&lt;&gt;D50,G49&lt;&gt;"",H49&lt;&gt;""),ROW(),"")</f>
        <is>
          <t/>
        </is>
      </c>
      <c r="J49" s="6" t="inlineStr">
        <f aca="false">IF(G49&lt;&gt;"",T("SUBTOTAL_01(B="&amp;B49&amp;", E)="),"")</f>
        <is>
          <t/>
        </is>
      </c>
      <c r="K49" s="6" t="str">
        <f aca="true">IF(G49&lt;&gt;"",SUM(INDIRECT("E"&amp;TEXT((MAX(G$3:INDIRECT("G"&amp;TEXT(ROW()-1,"#")))+IF(ROW()&gt;3,1,0)),"#")):INDIRECT("E"&amp;TEXT(ROW(),"#"))),"")</f>
        <v/>
      </c>
      <c r="L49" s="6" t="inlineStr">
        <f aca="false">IF(H49&lt;&gt;"",T("SUBTOTAL_02(B="&amp;B49&amp;", C="&amp;C49&amp;", E)="),"")</f>
        <is>
          <t/>
        </is>
      </c>
      <c r="M49" s="6" t="str">
        <f aca="true">IF(H49&lt;&gt;"",SUM(INDIRECT("E"&amp;TEXT((MAX(H$3:INDIRECT("H"&amp;TEXT(ROW()-1,"#")))+IF(ROW()&gt;3,1,0)),"#")):INDIRECT("E"&amp;TEXT(ROW(),"#"))),"")</f>
        <v/>
      </c>
      <c r="N49" s="6" t="inlineStr">
        <f aca="false">IF(I49&lt;&gt;"",T("SUBTOTAL_03(B="&amp;B49&amp;", C="&amp;C49&amp;", D="&amp;D49&amp;", E)="),"")</f>
        <is>
          <t/>
        </is>
      </c>
      <c r="O49" s="6" t="str">
        <f aca="true">IF(I49&lt;&gt;"",SUM(INDIRECT("E"&amp;TEXT((MAX(I$3:INDIRECT("I"&amp;TEXT(ROW()-1,"#")))+IF(ROW()&gt;3,1,0)),"#")):INDIRECT("E"&amp;TEXT(ROW(),"#"))),"")</f>
        <v/>
      </c>
    </row>
    <row r="50" customFormat="false" ht="13.8" hidden="false" customHeight="false" outlineLevel="0" collapsed="false">
      <c r="A50" s="4" t="s">
        <v>30</v>
      </c>
      <c r="B50" s="4" t="s">
        <v>31</v>
      </c>
      <c r="C50" s="7" t="s">
        <v>13</v>
      </c>
      <c r="D50" s="7" t="s">
        <v>22</v>
      </c>
      <c r="E50" s="5" t="n">
        <v>65</v>
      </c>
      <c r="F50" s="6"/>
      <c r="G50" s="6" t="inlineStr">
        <f aca="false">IF(B50&lt;&gt;B51,ROW(),"")</f>
        <is>
          <t/>
        </is>
      </c>
      <c r="H50" s="6" t="inlineStr">
        <f aca="false">IF(OR(C50&lt;&gt;C51,G50&lt;&gt;""),ROW(),"")</f>
        <is>
          <t/>
        </is>
      </c>
      <c r="I50" s="6" t="inlineStr">
        <f aca="false">IF(OR(D50&lt;&gt;D51,G50&lt;&gt;"",H50&lt;&gt;""),ROW(),"")</f>
        <is>
          <t/>
        </is>
      </c>
      <c r="J50" s="6" t="inlineStr">
        <f aca="false">IF(G50&lt;&gt;"",T("SUBTOTAL_01(B="&amp;B50&amp;", E)="),"")</f>
        <is>
          <t/>
        </is>
      </c>
      <c r="K50" s="6" t="str">
        <f aca="true">IF(G50&lt;&gt;"",SUM(INDIRECT("E"&amp;TEXT((MAX(G$3:INDIRECT("G"&amp;TEXT(ROW()-1,"#")))+IF(ROW()&gt;3,1,0)),"#")):INDIRECT("E"&amp;TEXT(ROW(),"#"))),"")</f>
        <v/>
      </c>
      <c r="L50" s="6" t="inlineStr">
        <f aca="false">IF(H50&lt;&gt;"",T("SUBTOTAL_02(B="&amp;B50&amp;", C="&amp;C50&amp;", E)="),"")</f>
        <is>
          <t/>
        </is>
      </c>
      <c r="M50" s="6" t="str">
        <f aca="true">IF(H50&lt;&gt;"",SUM(INDIRECT("E"&amp;TEXT((MAX(H$3:INDIRECT("H"&amp;TEXT(ROW()-1,"#")))+IF(ROW()&gt;3,1,0)),"#")):INDIRECT("E"&amp;TEXT(ROW(),"#"))),"")</f>
        <v/>
      </c>
      <c r="N50" s="6" t="inlineStr">
        <f aca="false">IF(I50&lt;&gt;"",T("SUBTOTAL_03(B="&amp;B50&amp;", C="&amp;C50&amp;", D="&amp;D50&amp;", E)="),"")</f>
        <is>
          <t/>
        </is>
      </c>
      <c r="O50" s="6" t="str">
        <f aca="true">IF(I50&lt;&gt;"",SUM(INDIRECT("E"&amp;TEXT((MAX(I$3:INDIRECT("I"&amp;TEXT(ROW()-1,"#")))+IF(ROW()&gt;3,1,0)),"#")):INDIRECT("E"&amp;TEXT(ROW(),"#"))),"")</f>
        <v/>
      </c>
    </row>
    <row r="51" customFormat="false" ht="13.8" hidden="false" customHeight="false" outlineLevel="0" collapsed="false">
      <c r="A51" s="4" t="s">
        <v>30</v>
      </c>
      <c r="B51" s="4" t="s">
        <v>31</v>
      </c>
      <c r="C51" s="7" t="s">
        <v>13</v>
      </c>
      <c r="D51" s="7" t="s">
        <v>22</v>
      </c>
      <c r="E51" s="5" t="n">
        <v>65</v>
      </c>
      <c r="F51" s="6"/>
      <c r="G51" s="6" t="inlineStr">
        <f aca="false">IF(B51&lt;&gt;B52,ROW(),"")</f>
        <is>
          <t/>
        </is>
      </c>
      <c r="H51" s="6" t="n">
        <f aca="false">IF(OR(C51&lt;&gt;C52,G51&lt;&gt;""),ROW(),"")</f>
        <v>51</v>
      </c>
      <c r="I51" s="6" t="n">
        <f aca="false">IF(OR(D51&lt;&gt;D52,G51&lt;&gt;"",H51&lt;&gt;""),ROW(),"")</f>
        <v>51</v>
      </c>
      <c r="J51" s="6" t="inlineStr">
        <f aca="false">IF(G51&lt;&gt;"",T("SUBTOTAL_01(B="&amp;B51&amp;", E)="),"")</f>
        <is>
          <t/>
        </is>
      </c>
      <c r="K51" s="6" t="str">
        <f aca="true">IF(G51&lt;&gt;"",SUM(INDIRECT("E"&amp;TEXT((MAX(G$3:INDIRECT("G"&amp;TEXT(ROW()-1,"#")))+IF(ROW()&gt;3,1,0)),"#")):INDIRECT("E"&amp;TEXT(ROW(),"#"))),"")</f>
        <v/>
      </c>
      <c r="L51" s="6" t="str">
        <f aca="false">IF(H51&lt;&gt;"",T("SUBTOTAL_02(B="&amp;B51&amp;", C="&amp;C51&amp;", E)="),"")</f>
        <v>SUBTOTAL_02(B=Shop_08, C=item_04, E)=</v>
      </c>
      <c r="M51" s="6" t="n">
        <f aca="true">IF(H51&lt;&gt;"",SUM(INDIRECT("E"&amp;TEXT((MAX(H$3:INDIRECT("H"&amp;TEXT(ROW()-1,"#")))+IF(ROW()&gt;3,1,0)),"#")):INDIRECT("E"&amp;TEXT(ROW(),"#"))),"")</f>
        <v>142</v>
      </c>
      <c r="N51" s="6" t="str">
        <f aca="false">IF(I51&lt;&gt;"",T("SUBTOTAL_03(B="&amp;B51&amp;", C="&amp;C51&amp;", D="&amp;D51&amp;", E)="),"")</f>
        <v>SUBTOTAL_03(B=Shop_08, C=item_04, D=col_05, E)=</v>
      </c>
      <c r="O51" s="6" t="n">
        <f aca="true">IF(I51&lt;&gt;"",SUM(INDIRECT("E"&amp;TEXT((MAX(I$3:INDIRECT("I"&amp;TEXT(ROW()-1,"#")))+IF(ROW()&gt;3,1,0)),"#")):INDIRECT("E"&amp;TEXT(ROW(),"#"))),"")</f>
        <v>142</v>
      </c>
    </row>
    <row r="52" customFormat="false" ht="13.8" hidden="false" customHeight="false" outlineLevel="0" collapsed="false">
      <c r="A52" s="4" t="s">
        <v>30</v>
      </c>
      <c r="B52" s="4" t="s">
        <v>31</v>
      </c>
      <c r="C52" s="7" t="s">
        <v>15</v>
      </c>
      <c r="D52" s="7" t="s">
        <v>26</v>
      </c>
      <c r="E52" s="5" t="n">
        <v>57</v>
      </c>
      <c r="F52" s="6"/>
      <c r="G52" s="6" t="inlineStr">
        <f aca="false">IF(B52&lt;&gt;B53,ROW(),"")</f>
        <is>
          <t/>
        </is>
      </c>
      <c r="H52" s="6" t="inlineStr">
        <f aca="false">IF(OR(C52&lt;&gt;C53,G52&lt;&gt;""),ROW(),"")</f>
        <is>
          <t/>
        </is>
      </c>
      <c r="I52" s="6" t="inlineStr">
        <f aca="false">IF(OR(D52&lt;&gt;D53,G52&lt;&gt;"",H52&lt;&gt;""),ROW(),"")</f>
        <is>
          <t/>
        </is>
      </c>
      <c r="J52" s="6" t="inlineStr">
        <f aca="false">IF(G52&lt;&gt;"",T("SUBTOTAL_01(B="&amp;B52&amp;", E)="),"")</f>
        <is>
          <t/>
        </is>
      </c>
      <c r="K52" s="6" t="str">
        <f aca="true">IF(G52&lt;&gt;"",SUM(INDIRECT("E"&amp;TEXT((MAX(G$3:INDIRECT("G"&amp;TEXT(ROW()-1,"#")))+IF(ROW()&gt;3,1,0)),"#")):INDIRECT("E"&amp;TEXT(ROW(),"#"))),"")</f>
        <v/>
      </c>
      <c r="L52" s="6" t="inlineStr">
        <f aca="false">IF(H52&lt;&gt;"",T("SUBTOTAL_02(B="&amp;B52&amp;", C="&amp;C52&amp;", E)="),"")</f>
        <is>
          <t/>
        </is>
      </c>
      <c r="M52" s="6" t="str">
        <f aca="true">IF(H52&lt;&gt;"",SUM(INDIRECT("E"&amp;TEXT((MAX(H$3:INDIRECT("H"&amp;TEXT(ROW()-1,"#")))+IF(ROW()&gt;3,1,0)),"#")):INDIRECT("E"&amp;TEXT(ROW(),"#"))),"")</f>
        <v/>
      </c>
      <c r="N52" s="6" t="inlineStr">
        <f aca="false">IF(I52&lt;&gt;"",T("SUBTOTAL_03(B="&amp;B52&amp;", C="&amp;C52&amp;", D="&amp;D52&amp;", E)="),"")</f>
        <is>
          <t/>
        </is>
      </c>
      <c r="O52" s="6" t="str">
        <f aca="true">IF(I52&lt;&gt;"",SUM(INDIRECT("E"&amp;TEXT((MAX(I$3:INDIRECT("I"&amp;TEXT(ROW()-1,"#")))+IF(ROW()&gt;3,1,0)),"#")):INDIRECT("E"&amp;TEXT(ROW(),"#"))),"")</f>
        <v/>
      </c>
    </row>
    <row r="53" customFormat="false" ht="13.8" hidden="false" customHeight="false" outlineLevel="0" collapsed="false">
      <c r="A53" s="4" t="s">
        <v>30</v>
      </c>
      <c r="B53" s="4" t="s">
        <v>31</v>
      </c>
      <c r="C53" s="7" t="s">
        <v>15</v>
      </c>
      <c r="D53" s="7" t="s">
        <v>26</v>
      </c>
      <c r="E53" s="5" t="n">
        <v>32</v>
      </c>
      <c r="F53" s="6"/>
      <c r="G53" s="6" t="inlineStr">
        <f aca="false">IF(B53&lt;&gt;B54,ROW(),"")</f>
        <is>
          <t/>
        </is>
      </c>
      <c r="H53" s="6" t="inlineStr">
        <f aca="false">IF(OR(C53&lt;&gt;C54,G53&lt;&gt;""),ROW(),"")</f>
        <is>
          <t/>
        </is>
      </c>
      <c r="I53" s="6" t="inlineStr">
        <f aca="false">IF(OR(D53&lt;&gt;D54,G53&lt;&gt;"",H53&lt;&gt;""),ROW(),"")</f>
        <is>
          <t/>
        </is>
      </c>
      <c r="J53" s="6" t="inlineStr">
        <f aca="false">IF(G53&lt;&gt;"",T("SUBTOTAL_01(B="&amp;B53&amp;", E)="),"")</f>
        <is>
          <t/>
        </is>
      </c>
      <c r="K53" s="6" t="str">
        <f aca="true">IF(G53&lt;&gt;"",SUM(INDIRECT("E"&amp;TEXT((MAX(G$3:INDIRECT("G"&amp;TEXT(ROW()-1,"#")))+IF(ROW()&gt;3,1,0)),"#")):INDIRECT("E"&amp;TEXT(ROW(),"#"))),"")</f>
        <v/>
      </c>
      <c r="L53" s="6" t="inlineStr">
        <f aca="false">IF(H53&lt;&gt;"",T("SUBTOTAL_02(B="&amp;B53&amp;", C="&amp;C53&amp;", E)="),"")</f>
        <is>
          <t/>
        </is>
      </c>
      <c r="M53" s="6" t="str">
        <f aca="true">IF(H53&lt;&gt;"",SUM(INDIRECT("E"&amp;TEXT((MAX(H$3:INDIRECT("H"&amp;TEXT(ROW()-1,"#")))+IF(ROW()&gt;3,1,0)),"#")):INDIRECT("E"&amp;TEXT(ROW(),"#"))),"")</f>
        <v/>
      </c>
      <c r="N53" s="6" t="inlineStr">
        <f aca="false">IF(I53&lt;&gt;"",T("SUBTOTAL_03(B="&amp;B53&amp;", C="&amp;C53&amp;", D="&amp;D53&amp;", E)="),"")</f>
        <is>
          <t/>
        </is>
      </c>
      <c r="O53" s="6" t="str">
        <f aca="true">IF(I53&lt;&gt;"",SUM(INDIRECT("E"&amp;TEXT((MAX(I$3:INDIRECT("I"&amp;TEXT(ROW()-1,"#")))+IF(ROW()&gt;3,1,0)),"#")):INDIRECT("E"&amp;TEXT(ROW(),"#"))),"")</f>
        <v/>
      </c>
    </row>
    <row r="54" customFormat="false" ht="13.8" hidden="false" customHeight="false" outlineLevel="0" collapsed="false">
      <c r="A54" s="4" t="s">
        <v>30</v>
      </c>
      <c r="B54" s="4" t="s">
        <v>31</v>
      </c>
      <c r="C54" s="7" t="s">
        <v>15</v>
      </c>
      <c r="D54" s="7" t="s">
        <v>26</v>
      </c>
      <c r="E54" s="5" t="n">
        <v>4</v>
      </c>
      <c r="F54" s="6"/>
      <c r="G54" s="6" t="inlineStr">
        <f aca="false">IF(B54&lt;&gt;B55,ROW(),"")</f>
        <is>
          <t/>
        </is>
      </c>
      <c r="H54" s="6" t="inlineStr">
        <f aca="false">IF(OR(C54&lt;&gt;C55,G54&lt;&gt;""),ROW(),"")</f>
        <is>
          <t/>
        </is>
      </c>
      <c r="I54" s="6" t="inlineStr">
        <f aca="false">IF(OR(D54&lt;&gt;D55,G54&lt;&gt;"",H54&lt;&gt;""),ROW(),"")</f>
        <is>
          <t/>
        </is>
      </c>
      <c r="J54" s="6" t="inlineStr">
        <f aca="false">IF(G54&lt;&gt;"",T("SUBTOTAL_01(B="&amp;B54&amp;", E)="),"")</f>
        <is>
          <t/>
        </is>
      </c>
      <c r="K54" s="6" t="str">
        <f aca="true">IF(G54&lt;&gt;"",SUM(INDIRECT("E"&amp;TEXT((MAX(G$3:INDIRECT("G"&amp;TEXT(ROW()-1,"#")))+IF(ROW()&gt;3,1,0)),"#")):INDIRECT("E"&amp;TEXT(ROW(),"#"))),"")</f>
        <v/>
      </c>
      <c r="L54" s="6" t="inlineStr">
        <f aca="false">IF(H54&lt;&gt;"",T("SUBTOTAL_02(B="&amp;B54&amp;", C="&amp;C54&amp;", E)="),"")</f>
        <is>
          <t/>
        </is>
      </c>
      <c r="M54" s="6" t="str">
        <f aca="true">IF(H54&lt;&gt;"",SUM(INDIRECT("E"&amp;TEXT((MAX(H$3:INDIRECT("H"&amp;TEXT(ROW()-1,"#")))+IF(ROW()&gt;3,1,0)),"#")):INDIRECT("E"&amp;TEXT(ROW(),"#"))),"")</f>
        <v/>
      </c>
      <c r="N54" s="6" t="inlineStr">
        <f aca="false">IF(I54&lt;&gt;"",T("SUBTOTAL_03(B="&amp;B54&amp;", C="&amp;C54&amp;", D="&amp;D54&amp;", E)="),"")</f>
        <is>
          <t/>
        </is>
      </c>
      <c r="O54" s="6" t="str">
        <f aca="true">IF(I54&lt;&gt;"",SUM(INDIRECT("E"&amp;TEXT((MAX(I$3:INDIRECT("I"&amp;TEXT(ROW()-1,"#")))+IF(ROW()&gt;3,1,0)),"#")):INDIRECT("E"&amp;TEXT(ROW(),"#"))),"")</f>
        <v/>
      </c>
    </row>
    <row r="55" customFormat="false" ht="13.8" hidden="false" customHeight="false" outlineLevel="0" collapsed="false">
      <c r="A55" s="4" t="s">
        <v>30</v>
      </c>
      <c r="B55" s="4" t="s">
        <v>31</v>
      </c>
      <c r="C55" s="7" t="s">
        <v>15</v>
      </c>
      <c r="D55" s="7" t="s">
        <v>26</v>
      </c>
      <c r="E55" s="5" t="n">
        <v>4</v>
      </c>
      <c r="F55" s="6"/>
      <c r="G55" s="6" t="n">
        <f aca="false">IF(B55&lt;&gt;B56,ROW(),"")</f>
        <v>55</v>
      </c>
      <c r="H55" s="6" t="n">
        <f aca="false">IF(OR(C55&lt;&gt;C56,G55&lt;&gt;""),ROW(),"")</f>
        <v>55</v>
      </c>
      <c r="I55" s="6" t="n">
        <f aca="false">IF(OR(D55&lt;&gt;D56,G55&lt;&gt;"",H55&lt;&gt;""),ROW(),"")</f>
        <v>55</v>
      </c>
      <c r="J55" s="6" t="str">
        <f aca="false">IF(G55&lt;&gt;"",T("SUBTOTAL_01(B="&amp;B55&amp;", E)="),"")</f>
        <v>SUBTOTAL_01(B=Shop_08, E)=</v>
      </c>
      <c r="K55" s="6" t="n">
        <f aca="true">IF(G55&lt;&gt;"",SUM(INDIRECT("E"&amp;TEXT((MAX(G$3:INDIRECT("G"&amp;TEXT(ROW()-1,"#")))+IF(ROW()&gt;3,1,0)),"#")):INDIRECT("E"&amp;TEXT(ROW(),"#"))),"")</f>
        <v>239</v>
      </c>
      <c r="L55" s="6" t="str">
        <f aca="false">IF(H55&lt;&gt;"",T("SUBTOTAL_02(B="&amp;B55&amp;", C="&amp;C55&amp;", E)="),"")</f>
        <v>SUBTOTAL_02(B=Shop_08, C=item_05, E)=</v>
      </c>
      <c r="M55" s="6" t="n">
        <f aca="true">IF(H55&lt;&gt;"",SUM(INDIRECT("E"&amp;TEXT((MAX(H$3:INDIRECT("H"&amp;TEXT(ROW()-1,"#")))+IF(ROW()&gt;3,1,0)),"#")):INDIRECT("E"&amp;TEXT(ROW(),"#"))),"")</f>
        <v>97</v>
      </c>
      <c r="N55" s="6" t="str">
        <f aca="false">IF(I55&lt;&gt;"",T("SUBTOTAL_03(B="&amp;B55&amp;", C="&amp;C55&amp;", D="&amp;D55&amp;", E)="),"")</f>
        <v>SUBTOTAL_03(B=Shop_08, C=item_05, D=col_06, E)=</v>
      </c>
      <c r="O55" s="6" t="n">
        <f aca="true">IF(I55&lt;&gt;"",SUM(INDIRECT("E"&amp;TEXT((MAX(I$3:INDIRECT("I"&amp;TEXT(ROW()-1,"#")))+IF(ROW()&gt;3,1,0)),"#")):INDIRECT("E"&amp;TEXT(ROW(),"#"))),"")</f>
        <v>97</v>
      </c>
    </row>
    <row r="56" customFormat="false" ht="13.8" hidden="false" customHeight="false" outlineLevel="0" collapsed="false">
      <c r="A56" s="4" t="s">
        <v>30</v>
      </c>
      <c r="B56" s="4" t="s">
        <v>32</v>
      </c>
      <c r="C56" s="7" t="s">
        <v>16</v>
      </c>
      <c r="D56" s="7" t="s">
        <v>8</v>
      </c>
      <c r="E56" s="5" t="n">
        <v>5</v>
      </c>
      <c r="F56" s="6"/>
      <c r="G56" s="6" t="inlineStr">
        <f aca="false">IF(B56&lt;&gt;B57,ROW(),"")</f>
        <is>
          <t/>
        </is>
      </c>
      <c r="H56" s="6" t="inlineStr">
        <f aca="false">IF(OR(C56&lt;&gt;C57,G56&lt;&gt;""),ROW(),"")</f>
        <is>
          <t/>
        </is>
      </c>
      <c r="I56" s="6" t="inlineStr">
        <f aca="false">IF(OR(D56&lt;&gt;D57,G56&lt;&gt;"",H56&lt;&gt;""),ROW(),"")</f>
        <is>
          <t/>
        </is>
      </c>
      <c r="J56" s="6" t="inlineStr">
        <f aca="false">IF(G56&lt;&gt;"",T("SUBTOTAL_01(B="&amp;B56&amp;", E)="),"")</f>
        <is>
          <t/>
        </is>
      </c>
      <c r="K56" s="6" t="str">
        <f aca="true">IF(G56&lt;&gt;"",SUM(INDIRECT("E"&amp;TEXT((MAX(G$3:INDIRECT("G"&amp;TEXT(ROW()-1,"#")))+IF(ROW()&gt;3,1,0)),"#")):INDIRECT("E"&amp;TEXT(ROW(),"#"))),"")</f>
        <v/>
      </c>
      <c r="L56" s="6" t="inlineStr">
        <f aca="false">IF(H56&lt;&gt;"",T("SUBTOTAL_02(B="&amp;B56&amp;", C="&amp;C56&amp;", E)="),"")</f>
        <is>
          <t/>
        </is>
      </c>
      <c r="M56" s="6" t="str">
        <f aca="true">IF(H56&lt;&gt;"",SUM(INDIRECT("E"&amp;TEXT((MAX(H$3:INDIRECT("H"&amp;TEXT(ROW()-1,"#")))+IF(ROW()&gt;3,1,0)),"#")):INDIRECT("E"&amp;TEXT(ROW(),"#"))),"")</f>
        <v/>
      </c>
      <c r="N56" s="6" t="inlineStr">
        <f aca="false">IF(I56&lt;&gt;"",T("SUBTOTAL_03(B="&amp;B56&amp;", C="&amp;C56&amp;", D="&amp;D56&amp;", E)="),"")</f>
        <is>
          <t/>
        </is>
      </c>
      <c r="O56" s="6" t="str">
        <f aca="true">IF(I56&lt;&gt;"",SUM(INDIRECT("E"&amp;TEXT((MAX(I$3:INDIRECT("I"&amp;TEXT(ROW()-1,"#")))+IF(ROW()&gt;3,1,0)),"#")):INDIRECT("E"&amp;TEXT(ROW(),"#"))),"")</f>
        <v/>
      </c>
    </row>
    <row r="57" customFormat="false" ht="13.8" hidden="false" customHeight="false" outlineLevel="0" collapsed="false">
      <c r="A57" s="4" t="s">
        <v>30</v>
      </c>
      <c r="B57" s="4" t="s">
        <v>32</v>
      </c>
      <c r="C57" s="7" t="s">
        <v>16</v>
      </c>
      <c r="D57" s="7" t="s">
        <v>8</v>
      </c>
      <c r="E57" s="5" t="n">
        <v>7</v>
      </c>
      <c r="F57" s="6"/>
      <c r="G57" s="6" t="inlineStr">
        <f aca="false">IF(B57&lt;&gt;B58,ROW(),"")</f>
        <is>
          <t/>
        </is>
      </c>
      <c r="H57" s="6" t="inlineStr">
        <f aca="false">IF(OR(C57&lt;&gt;C58,G57&lt;&gt;""),ROW(),"")</f>
        <is>
          <t/>
        </is>
      </c>
      <c r="I57" s="6" t="inlineStr">
        <f aca="false">IF(OR(D57&lt;&gt;D58,G57&lt;&gt;"",H57&lt;&gt;""),ROW(),"")</f>
        <is>
          <t/>
        </is>
      </c>
      <c r="J57" s="6" t="inlineStr">
        <f aca="false">IF(G57&lt;&gt;"",T("SUBTOTAL_01(B="&amp;B57&amp;", E)="),"")</f>
        <is>
          <t/>
        </is>
      </c>
      <c r="K57" s="6" t="str">
        <f aca="true">IF(G57&lt;&gt;"",SUM(INDIRECT("E"&amp;TEXT((MAX(G$3:INDIRECT("G"&amp;TEXT(ROW()-1,"#")))+IF(ROW()&gt;3,1,0)),"#")):INDIRECT("E"&amp;TEXT(ROW(),"#"))),"")</f>
        <v/>
      </c>
      <c r="L57" s="6" t="inlineStr">
        <f aca="false">IF(H57&lt;&gt;"",T("SUBTOTAL_02(B="&amp;B57&amp;", C="&amp;C57&amp;", E)="),"")</f>
        <is>
          <t/>
        </is>
      </c>
      <c r="M57" s="6" t="str">
        <f aca="true">IF(H57&lt;&gt;"",SUM(INDIRECT("E"&amp;TEXT((MAX(H$3:INDIRECT("H"&amp;TEXT(ROW()-1,"#")))+IF(ROW()&gt;3,1,0)),"#")):INDIRECT("E"&amp;TEXT(ROW(),"#"))),"")</f>
        <v/>
      </c>
      <c r="N57" s="6" t="inlineStr">
        <f aca="false">IF(I57&lt;&gt;"",T("SUBTOTAL_03(B="&amp;B57&amp;", C="&amp;C57&amp;", D="&amp;D57&amp;", E)="),"")</f>
        <is>
          <t/>
        </is>
      </c>
      <c r="O57" s="6" t="str">
        <f aca="true">IF(I57&lt;&gt;"",SUM(INDIRECT("E"&amp;TEXT((MAX(I$3:INDIRECT("I"&amp;TEXT(ROW()-1,"#")))+IF(ROW()&gt;3,1,0)),"#")):INDIRECT("E"&amp;TEXT(ROW(),"#"))),"")</f>
        <v/>
      </c>
    </row>
    <row r="58" customFormat="false" ht="13.8" hidden="false" customHeight="false" outlineLevel="0" collapsed="false">
      <c r="A58" s="4" t="s">
        <v>30</v>
      </c>
      <c r="B58" s="4" t="s">
        <v>32</v>
      </c>
      <c r="C58" s="7" t="s">
        <v>16</v>
      </c>
      <c r="D58" s="7" t="s">
        <v>8</v>
      </c>
      <c r="E58" s="5" t="n">
        <v>6</v>
      </c>
      <c r="F58" s="6"/>
      <c r="G58" s="6" t="inlineStr">
        <f aca="false">IF(B58&lt;&gt;B59,ROW(),"")</f>
        <is>
          <t/>
        </is>
      </c>
      <c r="H58" s="6" t="n">
        <f aca="false">IF(OR(C58&lt;&gt;C59,G58&lt;&gt;""),ROW(),"")</f>
        <v>58</v>
      </c>
      <c r="I58" s="6" t="n">
        <f aca="false">IF(OR(D58&lt;&gt;D59,G58&lt;&gt;"",H58&lt;&gt;""),ROW(),"")</f>
        <v>58</v>
      </c>
      <c r="J58" s="6" t="inlineStr">
        <f aca="false">IF(G58&lt;&gt;"",T("SUBTOTAL_01(B="&amp;B58&amp;", E)="),"")</f>
        <is>
          <t/>
        </is>
      </c>
      <c r="K58" s="6" t="str">
        <f aca="true">IF(G58&lt;&gt;"",SUM(INDIRECT("E"&amp;TEXT((MAX(G$3:INDIRECT("G"&amp;TEXT(ROW()-1,"#")))+IF(ROW()&gt;3,1,0)),"#")):INDIRECT("E"&amp;TEXT(ROW(),"#"))),"")</f>
        <v/>
      </c>
      <c r="L58" s="6" t="str">
        <f aca="false">IF(H58&lt;&gt;"",T("SUBTOTAL_02(B="&amp;B58&amp;", C="&amp;C58&amp;", E)="),"")</f>
        <v>SUBTOTAL_02(B=Shop_09, C=item_06, E)=</v>
      </c>
      <c r="M58" s="6" t="n">
        <f aca="true">IF(H58&lt;&gt;"",SUM(INDIRECT("E"&amp;TEXT((MAX(H$3:INDIRECT("H"&amp;TEXT(ROW()-1,"#")))+IF(ROW()&gt;3,1,0)),"#")):INDIRECT("E"&amp;TEXT(ROW(),"#"))),"")</f>
        <v>18</v>
      </c>
      <c r="N58" s="6" t="str">
        <f aca="false">IF(I58&lt;&gt;"",T("SUBTOTAL_03(B="&amp;B58&amp;", C="&amp;C58&amp;", D="&amp;D58&amp;", E)="),"")</f>
        <v>SUBTOTAL_03(B=Shop_09, C=item_06, D=col_01, E)=</v>
      </c>
      <c r="O58" s="6" t="n">
        <f aca="true">IF(I58&lt;&gt;"",SUM(INDIRECT("E"&amp;TEXT((MAX(I$3:INDIRECT("I"&amp;TEXT(ROW()-1,"#")))+IF(ROW()&gt;3,1,0)),"#")):INDIRECT("E"&amp;TEXT(ROW(),"#"))),"")</f>
        <v>18</v>
      </c>
    </row>
    <row r="59" customFormat="false" ht="13.8" hidden="false" customHeight="false" outlineLevel="0" collapsed="false">
      <c r="A59" s="4" t="s">
        <v>30</v>
      </c>
      <c r="B59" s="4" t="s">
        <v>32</v>
      </c>
      <c r="C59" s="7" t="s">
        <v>17</v>
      </c>
      <c r="D59" s="7" t="s">
        <v>10</v>
      </c>
      <c r="E59" s="5" t="n">
        <v>36</v>
      </c>
      <c r="F59" s="6"/>
      <c r="G59" s="6" t="inlineStr">
        <f aca="false">IF(B59&lt;&gt;B60,ROW(),"")</f>
        <is>
          <t/>
        </is>
      </c>
      <c r="H59" s="6" t="inlineStr">
        <f aca="false">IF(OR(C59&lt;&gt;C60,G59&lt;&gt;""),ROW(),"")</f>
        <is>
          <t/>
        </is>
      </c>
      <c r="I59" s="6" t="inlineStr">
        <f aca="false">IF(OR(D59&lt;&gt;D60,G59&lt;&gt;"",H59&lt;&gt;""),ROW(),"")</f>
        <is>
          <t/>
        </is>
      </c>
      <c r="J59" s="6" t="inlineStr">
        <f aca="false">IF(G59&lt;&gt;"",T("SUBTOTAL_01(B="&amp;B59&amp;", E)="),"")</f>
        <is>
          <t/>
        </is>
      </c>
      <c r="K59" s="6" t="str">
        <f aca="true">IF(G59&lt;&gt;"",SUM(INDIRECT("E"&amp;TEXT((MAX(G$3:INDIRECT("G"&amp;TEXT(ROW()-1,"#")))+IF(ROW()&gt;3,1,0)),"#")):INDIRECT("E"&amp;TEXT(ROW(),"#"))),"")</f>
        <v/>
      </c>
      <c r="L59" s="6" t="inlineStr">
        <f aca="false">IF(H59&lt;&gt;"",T("SUBTOTAL_02(B="&amp;B59&amp;", C="&amp;C59&amp;", E)="),"")</f>
        <is>
          <t/>
        </is>
      </c>
      <c r="M59" s="6" t="str">
        <f aca="true">IF(H59&lt;&gt;"",SUM(INDIRECT("E"&amp;TEXT((MAX(H$3:INDIRECT("H"&amp;TEXT(ROW()-1,"#")))+IF(ROW()&gt;3,1,0)),"#")):INDIRECT("E"&amp;TEXT(ROW(),"#"))),"")</f>
        <v/>
      </c>
      <c r="N59" s="6" t="inlineStr">
        <f aca="false">IF(I59&lt;&gt;"",T("SUBTOTAL_03(B="&amp;B59&amp;", C="&amp;C59&amp;", D="&amp;D59&amp;", E)="),"")</f>
        <is>
          <t/>
        </is>
      </c>
      <c r="O59" s="6" t="str">
        <f aca="true">IF(I59&lt;&gt;"",SUM(INDIRECT("E"&amp;TEXT((MAX(I$3:INDIRECT("I"&amp;TEXT(ROW()-1,"#")))+IF(ROW()&gt;3,1,0)),"#")):INDIRECT("E"&amp;TEXT(ROW(),"#"))),"")</f>
        <v/>
      </c>
    </row>
    <row r="60" customFormat="false" ht="13.8" hidden="false" customHeight="false" outlineLevel="0" collapsed="false">
      <c r="A60" s="4" t="s">
        <v>30</v>
      </c>
      <c r="B60" s="4" t="s">
        <v>32</v>
      </c>
      <c r="C60" s="7" t="s">
        <v>17</v>
      </c>
      <c r="D60" s="7" t="s">
        <v>10</v>
      </c>
      <c r="E60" s="5" t="n">
        <v>5</v>
      </c>
      <c r="F60" s="6"/>
      <c r="G60" s="6" t="inlineStr">
        <f aca="false">IF(B60&lt;&gt;B61,ROW(),"")</f>
        <is>
          <t/>
        </is>
      </c>
      <c r="H60" s="6" t="inlineStr">
        <f aca="false">IF(OR(C60&lt;&gt;C61,G60&lt;&gt;""),ROW(),"")</f>
        <is>
          <t/>
        </is>
      </c>
      <c r="I60" s="6" t="inlineStr">
        <f aca="false">IF(OR(D60&lt;&gt;D61,G60&lt;&gt;"",H60&lt;&gt;""),ROW(),"")</f>
        <is>
          <t/>
        </is>
      </c>
      <c r="J60" s="6" t="inlineStr">
        <f aca="false">IF(G60&lt;&gt;"",T("SUBTOTAL_01(B="&amp;B60&amp;", E)="),"")</f>
        <is>
          <t/>
        </is>
      </c>
      <c r="K60" s="6" t="str">
        <f aca="true">IF(G60&lt;&gt;"",SUM(INDIRECT("E"&amp;TEXT((MAX(G$3:INDIRECT("G"&amp;TEXT(ROW()-1,"#")))+IF(ROW()&gt;3,1,0)),"#")):INDIRECT("E"&amp;TEXT(ROW(),"#"))),"")</f>
        <v/>
      </c>
      <c r="L60" s="6" t="inlineStr">
        <f aca="false">IF(H60&lt;&gt;"",T("SUBTOTAL_02(B="&amp;B60&amp;", C="&amp;C60&amp;", E)="),"")</f>
        <is>
          <t/>
        </is>
      </c>
      <c r="M60" s="6" t="str">
        <f aca="true">IF(H60&lt;&gt;"",SUM(INDIRECT("E"&amp;TEXT((MAX(H$3:INDIRECT("H"&amp;TEXT(ROW()-1,"#")))+IF(ROW()&gt;3,1,0)),"#")):INDIRECT("E"&amp;TEXT(ROW(),"#"))),"")</f>
        <v/>
      </c>
      <c r="N60" s="6" t="inlineStr">
        <f aca="false">IF(I60&lt;&gt;"",T("SUBTOTAL_03(B="&amp;B60&amp;", C="&amp;C60&amp;", D="&amp;D60&amp;", E)="),"")</f>
        <is>
          <t/>
        </is>
      </c>
      <c r="O60" s="6" t="str">
        <f aca="true">IF(I60&lt;&gt;"",SUM(INDIRECT("E"&amp;TEXT((MAX(I$3:INDIRECT("I"&amp;TEXT(ROW()-1,"#")))+IF(ROW()&gt;3,1,0)),"#")):INDIRECT("E"&amp;TEXT(ROW(),"#"))),"")</f>
        <v/>
      </c>
    </row>
    <row r="61" customFormat="false" ht="13.8" hidden="false" customHeight="false" outlineLevel="0" collapsed="false">
      <c r="A61" s="4" t="s">
        <v>30</v>
      </c>
      <c r="B61" s="4" t="s">
        <v>32</v>
      </c>
      <c r="C61" s="7" t="s">
        <v>17</v>
      </c>
      <c r="D61" s="7" t="s">
        <v>10</v>
      </c>
      <c r="E61" s="5" t="n">
        <v>32</v>
      </c>
      <c r="F61" s="6"/>
      <c r="G61" s="6" t="inlineStr">
        <f aca="false">IF(B61&lt;&gt;B62,ROW(),"")</f>
        <is>
          <t/>
        </is>
      </c>
      <c r="H61" s="6" t="n">
        <f aca="false">IF(OR(C61&lt;&gt;C62,G61&lt;&gt;""),ROW(),"")</f>
        <v>61</v>
      </c>
      <c r="I61" s="6" t="n">
        <f aca="false">IF(OR(D61&lt;&gt;D62,G61&lt;&gt;"",H61&lt;&gt;""),ROW(),"")</f>
        <v>61</v>
      </c>
      <c r="J61" s="6" t="inlineStr">
        <f aca="false">IF(G61&lt;&gt;"",T("SUBTOTAL_01(B="&amp;B61&amp;", E)="),"")</f>
        <is>
          <t/>
        </is>
      </c>
      <c r="K61" s="6" t="str">
        <f aca="true">IF(G61&lt;&gt;"",SUM(INDIRECT("E"&amp;TEXT((MAX(G$3:INDIRECT("G"&amp;TEXT(ROW()-1,"#")))+IF(ROW()&gt;3,1,0)),"#")):INDIRECT("E"&amp;TEXT(ROW(),"#"))),"")</f>
        <v/>
      </c>
      <c r="L61" s="6" t="str">
        <f aca="false">IF(H61&lt;&gt;"",T("SUBTOTAL_02(B="&amp;B61&amp;", C="&amp;C61&amp;", E)="),"")</f>
        <v>SUBTOTAL_02(B=Shop_09, C=item_07, E)=</v>
      </c>
      <c r="M61" s="6" t="n">
        <f aca="true">IF(H61&lt;&gt;"",SUM(INDIRECT("E"&amp;TEXT((MAX(H$3:INDIRECT("H"&amp;TEXT(ROW()-1,"#")))+IF(ROW()&gt;3,1,0)),"#")):INDIRECT("E"&amp;TEXT(ROW(),"#"))),"")</f>
        <v>73</v>
      </c>
      <c r="N61" s="6" t="str">
        <f aca="false">IF(I61&lt;&gt;"",T("SUBTOTAL_03(B="&amp;B61&amp;", C="&amp;C61&amp;", D="&amp;D61&amp;", E)="),"")</f>
        <v>SUBTOTAL_03(B=Shop_09, C=item_07, D=col_02, E)=</v>
      </c>
      <c r="O61" s="6" t="n">
        <f aca="true">IF(I61&lt;&gt;"",SUM(INDIRECT("E"&amp;TEXT((MAX(I$3:INDIRECT("I"&amp;TEXT(ROW()-1,"#")))+IF(ROW()&gt;3,1,0)),"#")):INDIRECT("E"&amp;TEXT(ROW(),"#"))),"")</f>
        <v>73</v>
      </c>
    </row>
    <row r="62" customFormat="false" ht="13.8" hidden="false" customHeight="false" outlineLevel="0" collapsed="false">
      <c r="A62" s="4" t="s">
        <v>30</v>
      </c>
      <c r="B62" s="4" t="s">
        <v>32</v>
      </c>
      <c r="C62" s="7" t="s">
        <v>18</v>
      </c>
      <c r="D62" s="7" t="s">
        <v>12</v>
      </c>
      <c r="E62" s="5" t="n">
        <v>88</v>
      </c>
      <c r="F62" s="6"/>
      <c r="G62" s="6" t="inlineStr">
        <f aca="false">IF(B62&lt;&gt;B63,ROW(),"")</f>
        <is>
          <t/>
        </is>
      </c>
      <c r="H62" s="6" t="inlineStr">
        <f aca="false">IF(OR(C62&lt;&gt;C63,G62&lt;&gt;""),ROW(),"")</f>
        <is>
          <t/>
        </is>
      </c>
      <c r="I62" s="6" t="inlineStr">
        <f aca="false">IF(OR(D62&lt;&gt;D63,G62&lt;&gt;"",H62&lt;&gt;""),ROW(),"")</f>
        <is>
          <t/>
        </is>
      </c>
      <c r="J62" s="6" t="inlineStr">
        <f aca="false">IF(G62&lt;&gt;"",T("SUBTOTAL_01(B="&amp;B62&amp;", E)="),"")</f>
        <is>
          <t/>
        </is>
      </c>
      <c r="K62" s="6" t="str">
        <f aca="true">IF(G62&lt;&gt;"",SUM(INDIRECT("E"&amp;TEXT((MAX(G$3:INDIRECT("G"&amp;TEXT(ROW()-1,"#")))+IF(ROW()&gt;3,1,0)),"#")):INDIRECT("E"&amp;TEXT(ROW(),"#"))),"")</f>
        <v/>
      </c>
      <c r="L62" s="6" t="inlineStr">
        <f aca="false">IF(H62&lt;&gt;"",T("SUBTOTAL_02(B="&amp;B62&amp;", C="&amp;C62&amp;", E)="),"")</f>
        <is>
          <t/>
        </is>
      </c>
      <c r="M62" s="6" t="str">
        <f aca="true">IF(H62&lt;&gt;"",SUM(INDIRECT("E"&amp;TEXT((MAX(H$3:INDIRECT("H"&amp;TEXT(ROW()-1,"#")))+IF(ROW()&gt;3,1,0)),"#")):INDIRECT("E"&amp;TEXT(ROW(),"#"))),"")</f>
        <v/>
      </c>
      <c r="N62" s="6" t="inlineStr">
        <f aca="false">IF(I62&lt;&gt;"",T("SUBTOTAL_03(B="&amp;B62&amp;", C="&amp;C62&amp;", D="&amp;D62&amp;", E)="),"")</f>
        <is>
          <t/>
        </is>
      </c>
      <c r="O62" s="6" t="str">
        <f aca="true">IF(I62&lt;&gt;"",SUM(INDIRECT("E"&amp;TEXT((MAX(I$3:INDIRECT("I"&amp;TEXT(ROW()-1,"#")))+IF(ROW()&gt;3,1,0)),"#")):INDIRECT("E"&amp;TEXT(ROW(),"#"))),"")</f>
        <v/>
      </c>
    </row>
    <row r="63" customFormat="false" ht="13.8" hidden="false" customHeight="false" outlineLevel="0" collapsed="false">
      <c r="A63" s="4" t="s">
        <v>30</v>
      </c>
      <c r="B63" s="4" t="s">
        <v>32</v>
      </c>
      <c r="C63" s="7" t="s">
        <v>18</v>
      </c>
      <c r="D63" s="7" t="s">
        <v>12</v>
      </c>
      <c r="E63" s="5" t="n">
        <v>44</v>
      </c>
      <c r="F63" s="6"/>
      <c r="G63" s="6" t="inlineStr">
        <f aca="false">IF(B63&lt;&gt;B64,ROW(),"")</f>
        <is>
          <t/>
        </is>
      </c>
      <c r="H63" s="6" t="inlineStr">
        <f aca="false">IF(OR(C63&lt;&gt;C64,G63&lt;&gt;""),ROW(),"")</f>
        <is>
          <t/>
        </is>
      </c>
      <c r="I63" s="6" t="inlineStr">
        <f aca="false">IF(OR(D63&lt;&gt;D64,G63&lt;&gt;"",H63&lt;&gt;""),ROW(),"")</f>
        <is>
          <t/>
        </is>
      </c>
      <c r="J63" s="6" t="inlineStr">
        <f aca="false">IF(G63&lt;&gt;"",T("SUBTOTAL_01(B="&amp;B63&amp;", E)="),"")</f>
        <is>
          <t/>
        </is>
      </c>
      <c r="K63" s="6" t="str">
        <f aca="true">IF(G63&lt;&gt;"",SUM(INDIRECT("E"&amp;TEXT((MAX(G$3:INDIRECT("G"&amp;TEXT(ROW()-1,"#")))+IF(ROW()&gt;3,1,0)),"#")):INDIRECT("E"&amp;TEXT(ROW(),"#"))),"")</f>
        <v/>
      </c>
      <c r="L63" s="6" t="inlineStr">
        <f aca="false">IF(H63&lt;&gt;"",T("SUBTOTAL_02(B="&amp;B63&amp;", C="&amp;C63&amp;", E)="),"")</f>
        <is>
          <t/>
        </is>
      </c>
      <c r="M63" s="6" t="str">
        <f aca="true">IF(H63&lt;&gt;"",SUM(INDIRECT("E"&amp;TEXT((MAX(H$3:INDIRECT("H"&amp;TEXT(ROW()-1,"#")))+IF(ROW()&gt;3,1,0)),"#")):INDIRECT("E"&amp;TEXT(ROW(),"#"))),"")</f>
        <v/>
      </c>
      <c r="N63" s="6" t="inlineStr">
        <f aca="false">IF(I63&lt;&gt;"",T("SUBTOTAL_03(B="&amp;B63&amp;", C="&amp;C63&amp;", D="&amp;D63&amp;", E)="),"")</f>
        <is>
          <t/>
        </is>
      </c>
      <c r="O63" s="6" t="str">
        <f aca="true">IF(I63&lt;&gt;"",SUM(INDIRECT("E"&amp;TEXT((MAX(I$3:INDIRECT("I"&amp;TEXT(ROW()-1,"#")))+IF(ROW()&gt;3,1,0)),"#")):INDIRECT("E"&amp;TEXT(ROW(),"#"))),"")</f>
        <v/>
      </c>
    </row>
    <row r="64" customFormat="false" ht="13.8" hidden="false" customHeight="false" outlineLevel="0" collapsed="false">
      <c r="A64" s="4" t="s">
        <v>30</v>
      </c>
      <c r="B64" s="4" t="s">
        <v>32</v>
      </c>
      <c r="C64" s="7" t="s">
        <v>18</v>
      </c>
      <c r="D64" s="7" t="s">
        <v>12</v>
      </c>
      <c r="E64" s="5" t="n">
        <v>7</v>
      </c>
      <c r="F64" s="6"/>
      <c r="G64" s="6" t="inlineStr">
        <f aca="false">IF(B64&lt;&gt;B65,ROW(),"")</f>
        <is>
          <t/>
        </is>
      </c>
      <c r="H64" s="6" t="n">
        <f aca="false">IF(OR(C64&lt;&gt;C65,G64&lt;&gt;""),ROW(),"")</f>
        <v>64</v>
      </c>
      <c r="I64" s="6" t="n">
        <f aca="false">IF(OR(D64&lt;&gt;D65,G64&lt;&gt;"",H64&lt;&gt;""),ROW(),"")</f>
        <v>64</v>
      </c>
      <c r="J64" s="6" t="inlineStr">
        <f aca="false">IF(G64&lt;&gt;"",T("SUBTOTAL_01(B="&amp;B64&amp;", E)="),"")</f>
        <is>
          <t/>
        </is>
      </c>
      <c r="K64" s="6" t="str">
        <f aca="true">IF(G64&lt;&gt;"",SUM(INDIRECT("E"&amp;TEXT((MAX(G$3:INDIRECT("G"&amp;TEXT(ROW()-1,"#")))+IF(ROW()&gt;3,1,0)),"#")):INDIRECT("E"&amp;TEXT(ROW(),"#"))),"")</f>
        <v/>
      </c>
      <c r="L64" s="6" t="str">
        <f aca="false">IF(H64&lt;&gt;"",T("SUBTOTAL_02(B="&amp;B64&amp;", C="&amp;C64&amp;", E)="),"")</f>
        <v>SUBTOTAL_02(B=Shop_09, C=item_08, E)=</v>
      </c>
      <c r="M64" s="6" t="n">
        <f aca="true">IF(H64&lt;&gt;"",SUM(INDIRECT("E"&amp;TEXT((MAX(H$3:INDIRECT("H"&amp;TEXT(ROW()-1,"#")))+IF(ROW()&gt;3,1,0)),"#")):INDIRECT("E"&amp;TEXT(ROW(),"#"))),"")</f>
        <v>139</v>
      </c>
      <c r="N64" s="6" t="str">
        <f aca="false">IF(I64&lt;&gt;"",T("SUBTOTAL_03(B="&amp;B64&amp;", C="&amp;C64&amp;", D="&amp;D64&amp;", E)="),"")</f>
        <v>SUBTOTAL_03(B=Shop_09, C=item_08, D=col_03, E)=</v>
      </c>
      <c r="O64" s="6" t="n">
        <f aca="true">IF(I64&lt;&gt;"",SUM(INDIRECT("E"&amp;TEXT((MAX(I$3:INDIRECT("I"&amp;TEXT(ROW()-1,"#")))+IF(ROW()&gt;3,1,0)),"#")):INDIRECT("E"&amp;TEXT(ROW(),"#"))),"")</f>
        <v>139</v>
      </c>
    </row>
    <row r="65" customFormat="false" ht="13.8" hidden="false" customHeight="false" outlineLevel="0" collapsed="false">
      <c r="A65" s="4" t="s">
        <v>30</v>
      </c>
      <c r="B65" s="4" t="s">
        <v>32</v>
      </c>
      <c r="C65" s="7" t="s">
        <v>23</v>
      </c>
      <c r="D65" s="7" t="s">
        <v>19</v>
      </c>
      <c r="E65" s="5" t="n">
        <v>7</v>
      </c>
      <c r="F65" s="6"/>
      <c r="G65" s="6" t="inlineStr">
        <f aca="false">IF(B65&lt;&gt;B66,ROW(),"")</f>
        <is>
          <t/>
        </is>
      </c>
      <c r="H65" s="6" t="inlineStr">
        <f aca="false">IF(OR(C65&lt;&gt;C66,G65&lt;&gt;""),ROW(),"")</f>
        <is>
          <t/>
        </is>
      </c>
      <c r="I65" s="6" t="inlineStr">
        <f aca="false">IF(OR(D65&lt;&gt;D66,G65&lt;&gt;"",H65&lt;&gt;""),ROW(),"")</f>
        <is>
          <t/>
        </is>
      </c>
      <c r="J65" s="6" t="inlineStr">
        <f aca="false">IF(G65&lt;&gt;"",T("SUBTOTAL_01(B="&amp;B65&amp;", E)="),"")</f>
        <is>
          <t/>
        </is>
      </c>
      <c r="K65" s="6" t="str">
        <f aca="true">IF(G65&lt;&gt;"",SUM(INDIRECT("E"&amp;TEXT((MAX(G$3:INDIRECT("G"&amp;TEXT(ROW()-1,"#")))+IF(ROW()&gt;3,1,0)),"#")):INDIRECT("E"&amp;TEXT(ROW(),"#"))),"")</f>
        <v/>
      </c>
      <c r="L65" s="6" t="inlineStr">
        <f aca="false">IF(H65&lt;&gt;"",T("SUBTOTAL_02(B="&amp;B65&amp;", C="&amp;C65&amp;", E)="),"")</f>
        <is>
          <t/>
        </is>
      </c>
      <c r="M65" s="6" t="str">
        <f aca="true">IF(H65&lt;&gt;"",SUM(INDIRECT("E"&amp;TEXT((MAX(H$3:INDIRECT("H"&amp;TEXT(ROW()-1,"#")))+IF(ROW()&gt;3,1,0)),"#")):INDIRECT("E"&amp;TEXT(ROW(),"#"))),"")</f>
        <v/>
      </c>
      <c r="N65" s="6" t="inlineStr">
        <f aca="false">IF(I65&lt;&gt;"",T("SUBTOTAL_03(B="&amp;B65&amp;", C="&amp;C65&amp;", D="&amp;D65&amp;", E)="),"")</f>
        <is>
          <t/>
        </is>
      </c>
      <c r="O65" s="6" t="str">
        <f aca="true">IF(I65&lt;&gt;"",SUM(INDIRECT("E"&amp;TEXT((MAX(I$3:INDIRECT("I"&amp;TEXT(ROW()-1,"#")))+IF(ROW()&gt;3,1,0)),"#")):INDIRECT("E"&amp;TEXT(ROW(),"#"))),"")</f>
        <v/>
      </c>
    </row>
    <row r="66" customFormat="false" ht="13.8" hidden="false" customHeight="false" outlineLevel="0" collapsed="false">
      <c r="A66" s="4" t="s">
        <v>30</v>
      </c>
      <c r="B66" s="4" t="s">
        <v>32</v>
      </c>
      <c r="C66" s="7" t="s">
        <v>23</v>
      </c>
      <c r="D66" s="7" t="s">
        <v>19</v>
      </c>
      <c r="E66" s="5" t="n">
        <v>57</v>
      </c>
      <c r="F66" s="6"/>
      <c r="G66" s="6" t="inlineStr">
        <f aca="false">IF(B66&lt;&gt;B67,ROW(),"")</f>
        <is>
          <t/>
        </is>
      </c>
      <c r="H66" s="6" t="inlineStr">
        <f aca="false">IF(OR(C66&lt;&gt;C67,G66&lt;&gt;""),ROW(),"")</f>
        <is>
          <t/>
        </is>
      </c>
      <c r="I66" s="6" t="inlineStr">
        <f aca="false">IF(OR(D66&lt;&gt;D67,G66&lt;&gt;"",H66&lt;&gt;""),ROW(),"")</f>
        <is>
          <t/>
        </is>
      </c>
      <c r="J66" s="6" t="inlineStr">
        <f aca="false">IF(G66&lt;&gt;"",T("SUBTOTAL_01(B="&amp;B66&amp;", E)="),"")</f>
        <is>
          <t/>
        </is>
      </c>
      <c r="K66" s="6" t="str">
        <f aca="true">IF(G66&lt;&gt;"",SUM(INDIRECT("E"&amp;TEXT((MAX(G$3:INDIRECT("G"&amp;TEXT(ROW()-1,"#")))+IF(ROW()&gt;3,1,0)),"#")):INDIRECT("E"&amp;TEXT(ROW(),"#"))),"")</f>
        <v/>
      </c>
      <c r="L66" s="6" t="inlineStr">
        <f aca="false">IF(H66&lt;&gt;"",T("SUBTOTAL_02(B="&amp;B66&amp;", C="&amp;C66&amp;", E)="),"")</f>
        <is>
          <t/>
        </is>
      </c>
      <c r="M66" s="6" t="str">
        <f aca="true">IF(H66&lt;&gt;"",SUM(INDIRECT("E"&amp;TEXT((MAX(H$3:INDIRECT("H"&amp;TEXT(ROW()-1,"#")))+IF(ROW()&gt;3,1,0)),"#")):INDIRECT("E"&amp;TEXT(ROW(),"#"))),"")</f>
        <v/>
      </c>
      <c r="N66" s="6" t="inlineStr">
        <f aca="false">IF(I66&lt;&gt;"",T("SUBTOTAL_03(B="&amp;B66&amp;", C="&amp;C66&amp;", D="&amp;D66&amp;", E)="),"")</f>
        <is>
          <t/>
        </is>
      </c>
      <c r="O66" s="6" t="str">
        <f aca="true">IF(I66&lt;&gt;"",SUM(INDIRECT("E"&amp;TEXT((MAX(I$3:INDIRECT("I"&amp;TEXT(ROW()-1,"#")))+IF(ROW()&gt;3,1,0)),"#")):INDIRECT("E"&amp;TEXT(ROW(),"#"))),"")</f>
        <v/>
      </c>
    </row>
    <row r="67" customFormat="false" ht="13.8" hidden="false" customHeight="false" outlineLevel="0" collapsed="false">
      <c r="A67" s="4" t="s">
        <v>30</v>
      </c>
      <c r="B67" s="4" t="s">
        <v>32</v>
      </c>
      <c r="C67" s="7" t="s">
        <v>23</v>
      </c>
      <c r="D67" s="7" t="s">
        <v>19</v>
      </c>
      <c r="E67" s="5" t="n">
        <v>57</v>
      </c>
      <c r="F67" s="6"/>
      <c r="G67" s="6" t="n">
        <f aca="false">IF(B67&lt;&gt;B68,ROW(),"")</f>
        <v>67</v>
      </c>
      <c r="H67" s="6" t="n">
        <f aca="false">IF(OR(C67&lt;&gt;C68,G67&lt;&gt;""),ROW(),"")</f>
        <v>67</v>
      </c>
      <c r="I67" s="6" t="n">
        <f aca="false">IF(OR(D67&lt;&gt;D68,G67&lt;&gt;"",H67&lt;&gt;""),ROW(),"")</f>
        <v>67</v>
      </c>
      <c r="J67" s="6" t="str">
        <f aca="false">IF(G67&lt;&gt;"",T("SUBTOTAL_01(B="&amp;B67&amp;", E)="),"")</f>
        <v>SUBTOTAL_01(B=Shop_09, E)=</v>
      </c>
      <c r="K67" s="6" t="n">
        <f aca="true">IF(G67&lt;&gt;"",SUM(INDIRECT("E"&amp;TEXT((MAX(G$3:INDIRECT("G"&amp;TEXT(ROW()-1,"#")))+IF(ROW()&gt;3,1,0)),"#")):INDIRECT("E"&amp;TEXT(ROW(),"#"))),"")</f>
        <v>351</v>
      </c>
      <c r="L67" s="6" t="str">
        <f aca="false">IF(H67&lt;&gt;"",T("SUBTOTAL_02(B="&amp;B67&amp;", C="&amp;C67&amp;", E)="),"")</f>
        <v>SUBTOTAL_02(B=Shop_09, C=item_09, E)=</v>
      </c>
      <c r="M67" s="6" t="n">
        <f aca="true">IF(H67&lt;&gt;"",SUM(INDIRECT("E"&amp;TEXT((MAX(H$3:INDIRECT("H"&amp;TEXT(ROW()-1,"#")))+IF(ROW()&gt;3,1,0)),"#")):INDIRECT("E"&amp;TEXT(ROW(),"#"))),"")</f>
        <v>121</v>
      </c>
      <c r="N67" s="6" t="str">
        <f aca="false">IF(I67&lt;&gt;"",T("SUBTOTAL_03(B="&amp;B67&amp;", C="&amp;C67&amp;", D="&amp;D67&amp;", E)="),"")</f>
        <v>SUBTOTAL_03(B=Shop_09, C=item_09, D=col_04, E)=</v>
      </c>
      <c r="O67" s="6" t="n">
        <f aca="true">IF(I67&lt;&gt;"",SUM(INDIRECT("E"&amp;TEXT((MAX(I$3:INDIRECT("I"&amp;TEXT(ROW()-1,"#")))+IF(ROW()&gt;3,1,0)),"#")):INDIRECT("E"&amp;TEXT(ROW(),"#"))),"")</f>
        <v>121</v>
      </c>
    </row>
    <row r="68" customFormat="false" ht="13.8" hidden="false" customHeight="false" outlineLevel="0" collapsed="false">
      <c r="A68" s="4" t="s">
        <v>30</v>
      </c>
      <c r="B68" s="4" t="s">
        <v>33</v>
      </c>
      <c r="C68" s="7" t="s">
        <v>34</v>
      </c>
      <c r="D68" s="7" t="s">
        <v>22</v>
      </c>
      <c r="E68" s="5" t="n">
        <v>8</v>
      </c>
      <c r="F68" s="6"/>
      <c r="G68" s="6" t="inlineStr">
        <f aca="false">IF(B68&lt;&gt;B69,ROW(),"")</f>
        <is>
          <t/>
        </is>
      </c>
      <c r="H68" s="6" t="inlineStr">
        <f aca="false">IF(OR(C68&lt;&gt;C69,G68&lt;&gt;""),ROW(),"")</f>
        <is>
          <t/>
        </is>
      </c>
      <c r="I68" s="6" t="inlineStr">
        <f aca="false">IF(OR(D68&lt;&gt;D69,G68&lt;&gt;"",H68&lt;&gt;""),ROW(),"")</f>
        <is>
          <t/>
        </is>
      </c>
      <c r="J68" s="6" t="inlineStr">
        <f aca="false">IF(G68&lt;&gt;"",T("SUBTOTAL_01(B="&amp;B68&amp;", E)="),"")</f>
        <is>
          <t/>
        </is>
      </c>
      <c r="K68" s="6" t="str">
        <f aca="true">IF(G68&lt;&gt;"",SUM(INDIRECT("E"&amp;TEXT((MAX(G$3:INDIRECT("G"&amp;TEXT(ROW()-1,"#")))+IF(ROW()&gt;3,1,0)),"#")):INDIRECT("E"&amp;TEXT(ROW(),"#"))),"")</f>
        <v/>
      </c>
      <c r="L68" s="6" t="inlineStr">
        <f aca="false">IF(H68&lt;&gt;"",T("SUBTOTAL_02(B="&amp;B68&amp;", C="&amp;C68&amp;", E)="),"")</f>
        <is>
          <t/>
        </is>
      </c>
      <c r="M68" s="6" t="str">
        <f aca="true">IF(H68&lt;&gt;"",SUM(INDIRECT("E"&amp;TEXT((MAX(H$3:INDIRECT("H"&amp;TEXT(ROW()-1,"#")))+IF(ROW()&gt;3,1,0)),"#")):INDIRECT("E"&amp;TEXT(ROW(),"#"))),"")</f>
        <v/>
      </c>
      <c r="N68" s="6" t="inlineStr">
        <f aca="false">IF(I68&lt;&gt;"",T("SUBTOTAL_03(B="&amp;B68&amp;", C="&amp;C68&amp;", D="&amp;D68&amp;", E)="),"")</f>
        <is>
          <t/>
        </is>
      </c>
      <c r="O68" s="6" t="str">
        <f aca="true">IF(I68&lt;&gt;"",SUM(INDIRECT("E"&amp;TEXT((MAX(I$3:INDIRECT("I"&amp;TEXT(ROW()-1,"#")))+IF(ROW()&gt;3,1,0)),"#")):INDIRECT("E"&amp;TEXT(ROW(),"#"))),"")</f>
        <v/>
      </c>
    </row>
    <row r="69" customFormat="false" ht="13.8" hidden="false" customHeight="false" outlineLevel="0" collapsed="false">
      <c r="A69" s="4" t="s">
        <v>30</v>
      </c>
      <c r="B69" s="4" t="s">
        <v>33</v>
      </c>
      <c r="C69" s="7" t="s">
        <v>34</v>
      </c>
      <c r="D69" s="7" t="s">
        <v>22</v>
      </c>
      <c r="E69" s="5" t="n">
        <v>67</v>
      </c>
      <c r="F69" s="6"/>
      <c r="G69" s="6" t="inlineStr">
        <f aca="false">IF(B69&lt;&gt;B70,ROW(),"")</f>
        <is>
          <t/>
        </is>
      </c>
      <c r="H69" s="6" t="inlineStr">
        <f aca="false">IF(OR(C69&lt;&gt;C70,G69&lt;&gt;""),ROW(),"")</f>
        <is>
          <t/>
        </is>
      </c>
      <c r="I69" s="6" t="inlineStr">
        <f aca="false">IF(OR(D69&lt;&gt;D70,G69&lt;&gt;"",H69&lt;&gt;""),ROW(),"")</f>
        <is>
          <t/>
        </is>
      </c>
      <c r="J69" s="6" t="inlineStr">
        <f aca="false">IF(G69&lt;&gt;"",T("SUBTOTAL_01(B="&amp;B69&amp;", E)="),"")</f>
        <is>
          <t/>
        </is>
      </c>
      <c r="K69" s="6" t="str">
        <f aca="true">IF(G69&lt;&gt;"",SUM(INDIRECT("E"&amp;TEXT((MAX(G$3:INDIRECT("G"&amp;TEXT(ROW()-1,"#")))+IF(ROW()&gt;3,1,0)),"#")):INDIRECT("E"&amp;TEXT(ROW(),"#"))),"")</f>
        <v/>
      </c>
      <c r="L69" s="6" t="inlineStr">
        <f aca="false">IF(H69&lt;&gt;"",T("SUBTOTAL_02(B="&amp;B69&amp;", C="&amp;C69&amp;", E)="),"")</f>
        <is>
          <t/>
        </is>
      </c>
      <c r="M69" s="6" t="str">
        <f aca="true">IF(H69&lt;&gt;"",SUM(INDIRECT("E"&amp;TEXT((MAX(H$3:INDIRECT("H"&amp;TEXT(ROW()-1,"#")))+IF(ROW()&gt;3,1,0)),"#")):INDIRECT("E"&amp;TEXT(ROW(),"#"))),"")</f>
        <v/>
      </c>
      <c r="N69" s="6" t="inlineStr">
        <f aca="false">IF(I69&lt;&gt;"",T("SUBTOTAL_03(B="&amp;B69&amp;", C="&amp;C69&amp;", D="&amp;D69&amp;", E)="),"")</f>
        <is>
          <t/>
        </is>
      </c>
      <c r="O69" s="6" t="str">
        <f aca="true">IF(I69&lt;&gt;"",SUM(INDIRECT("E"&amp;TEXT((MAX(I$3:INDIRECT("I"&amp;TEXT(ROW()-1,"#")))+IF(ROW()&gt;3,1,0)),"#")):INDIRECT("E"&amp;TEXT(ROW(),"#"))),"")</f>
        <v/>
      </c>
    </row>
    <row r="70" customFormat="false" ht="13.8" hidden="false" customHeight="false" outlineLevel="0" collapsed="false">
      <c r="A70" s="4" t="s">
        <v>30</v>
      </c>
      <c r="B70" s="4" t="s">
        <v>33</v>
      </c>
      <c r="C70" s="7" t="s">
        <v>34</v>
      </c>
      <c r="D70" s="7" t="s">
        <v>22</v>
      </c>
      <c r="E70" s="5" t="n">
        <v>58</v>
      </c>
      <c r="F70" s="6"/>
      <c r="G70" s="6" t="inlineStr">
        <f aca="false">IF(B70&lt;&gt;B71,ROW(),"")</f>
        <is>
          <t/>
        </is>
      </c>
      <c r="H70" s="6" t="n">
        <f aca="false">IF(OR(C70&lt;&gt;C71,G70&lt;&gt;""),ROW(),"")</f>
        <v>70</v>
      </c>
      <c r="I70" s="6" t="n">
        <f aca="false">IF(OR(D70&lt;&gt;D71,G70&lt;&gt;"",H70&lt;&gt;""),ROW(),"")</f>
        <v>70</v>
      </c>
      <c r="J70" s="6" t="inlineStr">
        <f aca="false">IF(G70&lt;&gt;"",T("SUBTOTAL_01(B="&amp;B70&amp;", E)="),"")</f>
        <is>
          <t/>
        </is>
      </c>
      <c r="K70" s="6" t="str">
        <f aca="true">IF(G70&lt;&gt;"",SUM(INDIRECT("E"&amp;TEXT((MAX(G$3:INDIRECT("G"&amp;TEXT(ROW()-1,"#")))+IF(ROW()&gt;3,1,0)),"#")):INDIRECT("E"&amp;TEXT(ROW(),"#"))),"")</f>
        <v/>
      </c>
      <c r="L70" s="6" t="str">
        <f aca="false">IF(H70&lt;&gt;"",T("SUBTOTAL_02(B="&amp;B70&amp;", C="&amp;C70&amp;", E)="),"")</f>
        <v>SUBTOTAL_02(B=Shop_10, C=item_11, E)=</v>
      </c>
      <c r="M70" s="6" t="n">
        <f aca="true">IF(H70&lt;&gt;"",SUM(INDIRECT("E"&amp;TEXT((MAX(H$3:INDIRECT("H"&amp;TEXT(ROW()-1,"#")))+IF(ROW()&gt;3,1,0)),"#")):INDIRECT("E"&amp;TEXT(ROW(),"#"))),"")</f>
        <v>133</v>
      </c>
      <c r="N70" s="6" t="str">
        <f aca="false">IF(I70&lt;&gt;"",T("SUBTOTAL_03(B="&amp;B70&amp;", C="&amp;C70&amp;", D="&amp;D70&amp;", E)="),"")</f>
        <v>SUBTOTAL_03(B=Shop_10, C=item_11, D=col_05, E)=</v>
      </c>
      <c r="O70" s="6" t="n">
        <f aca="true">IF(I70&lt;&gt;"",SUM(INDIRECT("E"&amp;TEXT((MAX(I$3:INDIRECT("I"&amp;TEXT(ROW()-1,"#")))+IF(ROW()&gt;3,1,0)),"#")):INDIRECT("E"&amp;TEXT(ROW(),"#"))),"")</f>
        <v>133</v>
      </c>
    </row>
    <row r="71" customFormat="false" ht="13.8" hidden="false" customHeight="false" outlineLevel="0" collapsed="false">
      <c r="A71" s="4" t="s">
        <v>30</v>
      </c>
      <c r="B71" s="4" t="s">
        <v>33</v>
      </c>
      <c r="C71" s="7" t="s">
        <v>35</v>
      </c>
      <c r="D71" s="7" t="s">
        <v>26</v>
      </c>
      <c r="E71" s="5" t="n">
        <v>12</v>
      </c>
      <c r="F71" s="6"/>
      <c r="G71" s="6" t="inlineStr">
        <f aca="false">IF(B71&lt;&gt;B72,ROW(),"")</f>
        <is>
          <t/>
        </is>
      </c>
      <c r="H71" s="6" t="inlineStr">
        <f aca="false">IF(OR(C71&lt;&gt;C72,G71&lt;&gt;""),ROW(),"")</f>
        <is>
          <t/>
        </is>
      </c>
      <c r="I71" s="6" t="inlineStr">
        <f aca="false">IF(OR(D71&lt;&gt;D72,G71&lt;&gt;"",H71&lt;&gt;""),ROW(),"")</f>
        <is>
          <t/>
        </is>
      </c>
      <c r="J71" s="6" t="inlineStr">
        <f aca="false">IF(G71&lt;&gt;"",T("SUBTOTAL_01(B="&amp;B71&amp;", E)="),"")</f>
        <is>
          <t/>
        </is>
      </c>
      <c r="K71" s="6" t="str">
        <f aca="true">IF(G71&lt;&gt;"",SUM(INDIRECT("E"&amp;TEXT((MAX(G$3:INDIRECT("G"&amp;TEXT(ROW()-1,"#")))+IF(ROW()&gt;3,1,0)),"#")):INDIRECT("E"&amp;TEXT(ROW(),"#"))),"")</f>
        <v/>
      </c>
      <c r="L71" s="6" t="inlineStr">
        <f aca="false">IF(H71&lt;&gt;"",T("SUBTOTAL_02(B="&amp;B71&amp;", C="&amp;C71&amp;", E)="),"")</f>
        <is>
          <t/>
        </is>
      </c>
      <c r="M71" s="6" t="str">
        <f aca="true">IF(H71&lt;&gt;"",SUM(INDIRECT("E"&amp;TEXT((MAX(H$3:INDIRECT("H"&amp;TEXT(ROW()-1,"#")))+IF(ROW()&gt;3,1,0)),"#")):INDIRECT("E"&amp;TEXT(ROW(),"#"))),"")</f>
        <v/>
      </c>
      <c r="N71" s="6" t="inlineStr">
        <f aca="false">IF(I71&lt;&gt;"",T("SUBTOTAL_03(B="&amp;B71&amp;", C="&amp;C71&amp;", D="&amp;D71&amp;", E)="),"")</f>
        <is>
          <t/>
        </is>
      </c>
      <c r="O71" s="6" t="str">
        <f aca="true">IF(I71&lt;&gt;"",SUM(INDIRECT("E"&amp;TEXT((MAX(I$3:INDIRECT("I"&amp;TEXT(ROW()-1,"#")))+IF(ROW()&gt;3,1,0)),"#")):INDIRECT("E"&amp;TEXT(ROW(),"#"))),"")</f>
        <v/>
      </c>
    </row>
    <row r="72" customFormat="false" ht="13.8" hidden="false" customHeight="false" outlineLevel="0" collapsed="false">
      <c r="A72" s="4" t="s">
        <v>30</v>
      </c>
      <c r="B72" s="4" t="s">
        <v>33</v>
      </c>
      <c r="C72" s="7" t="s">
        <v>35</v>
      </c>
      <c r="D72" s="7" t="s">
        <v>26</v>
      </c>
      <c r="E72" s="5" t="n">
        <v>68</v>
      </c>
      <c r="F72" s="6"/>
      <c r="G72" s="6" t="inlineStr">
        <f aca="false">IF(B72&lt;&gt;B73,ROW(),"")</f>
        <is>
          <t/>
        </is>
      </c>
      <c r="H72" s="6" t="inlineStr">
        <f aca="false">IF(OR(C72&lt;&gt;C73,G72&lt;&gt;""),ROW(),"")</f>
        <is>
          <t/>
        </is>
      </c>
      <c r="I72" s="6" t="inlineStr">
        <f aca="false">IF(OR(D72&lt;&gt;D73,G72&lt;&gt;"",H72&lt;&gt;""),ROW(),"")</f>
        <is>
          <t/>
        </is>
      </c>
      <c r="J72" s="6" t="inlineStr">
        <f aca="false">IF(G72&lt;&gt;"",T("SUBTOTAL_01(B="&amp;B72&amp;", E)="),"")</f>
        <is>
          <t/>
        </is>
      </c>
      <c r="K72" s="6" t="str">
        <f aca="true">IF(G72&lt;&gt;"",SUM(INDIRECT("E"&amp;TEXT((MAX(G$3:INDIRECT("G"&amp;TEXT(ROW()-1,"#")))+IF(ROW()&gt;3,1,0)),"#")):INDIRECT("E"&amp;TEXT(ROW(),"#"))),"")</f>
        <v/>
      </c>
      <c r="L72" s="6" t="inlineStr">
        <f aca="false">IF(H72&lt;&gt;"",T("SUBTOTAL_02(B="&amp;B72&amp;", C="&amp;C72&amp;", E)="),"")</f>
        <is>
          <t/>
        </is>
      </c>
      <c r="M72" s="6" t="str">
        <f aca="true">IF(H72&lt;&gt;"",SUM(INDIRECT("E"&amp;TEXT((MAX(H$3:INDIRECT("H"&amp;TEXT(ROW()-1,"#")))+IF(ROW()&gt;3,1,0)),"#")):INDIRECT("E"&amp;TEXT(ROW(),"#"))),"")</f>
        <v/>
      </c>
      <c r="N72" s="6" t="inlineStr">
        <f aca="false">IF(I72&lt;&gt;"",T("SUBTOTAL_03(B="&amp;B72&amp;", C="&amp;C72&amp;", D="&amp;D72&amp;", E)="),"")</f>
        <is>
          <t/>
        </is>
      </c>
      <c r="O72" s="6" t="str">
        <f aca="true">IF(I72&lt;&gt;"",SUM(INDIRECT("E"&amp;TEXT((MAX(I$3:INDIRECT("I"&amp;TEXT(ROW()-1,"#")))+IF(ROW()&gt;3,1,0)),"#")):INDIRECT("E"&amp;TEXT(ROW(),"#"))),"")</f>
        <v/>
      </c>
    </row>
    <row r="73" customFormat="false" ht="13.8" hidden="false" customHeight="false" outlineLevel="0" collapsed="false">
      <c r="A73" s="4" t="s">
        <v>30</v>
      </c>
      <c r="B73" s="4" t="s">
        <v>33</v>
      </c>
      <c r="C73" s="7" t="s">
        <v>35</v>
      </c>
      <c r="D73" s="7" t="s">
        <v>26</v>
      </c>
      <c r="E73" s="5" t="n">
        <v>6</v>
      </c>
      <c r="F73" s="6"/>
      <c r="G73" s="6" t="inlineStr">
        <f aca="false">IF(B73&lt;&gt;B74,ROW(),"")</f>
        <is>
          <t/>
        </is>
      </c>
      <c r="H73" s="6" t="n">
        <f aca="false">IF(OR(C73&lt;&gt;C74,G73&lt;&gt;""),ROW(),"")</f>
        <v>73</v>
      </c>
      <c r="I73" s="6" t="n">
        <f aca="false">IF(OR(D73&lt;&gt;D74,G73&lt;&gt;"",H73&lt;&gt;""),ROW(),"")</f>
        <v>73</v>
      </c>
      <c r="J73" s="6" t="inlineStr">
        <f aca="false">IF(G73&lt;&gt;"",T("SUBTOTAL_01(B="&amp;B73&amp;", E)="),"")</f>
        <is>
          <t/>
        </is>
      </c>
      <c r="K73" s="6" t="str">
        <f aca="true">IF(G73&lt;&gt;"",SUM(INDIRECT("E"&amp;TEXT((MAX(G$3:INDIRECT("G"&amp;TEXT(ROW()-1,"#")))+IF(ROW()&gt;3,1,0)),"#")):INDIRECT("E"&amp;TEXT(ROW(),"#"))),"")</f>
        <v/>
      </c>
      <c r="L73" s="6" t="str">
        <f aca="false">IF(H73&lt;&gt;"",T("SUBTOTAL_02(B="&amp;B73&amp;", C="&amp;C73&amp;", E)="),"")</f>
        <v>SUBTOTAL_02(B=Shop_10, C=item_12, E)=</v>
      </c>
      <c r="M73" s="6" t="n">
        <f aca="true">IF(H73&lt;&gt;"",SUM(INDIRECT("E"&amp;TEXT((MAX(H$3:INDIRECT("H"&amp;TEXT(ROW()-1,"#")))+IF(ROW()&gt;3,1,0)),"#")):INDIRECT("E"&amp;TEXT(ROW(),"#"))),"")</f>
        <v>86</v>
      </c>
      <c r="N73" s="6" t="str">
        <f aca="false">IF(I73&lt;&gt;"",T("SUBTOTAL_03(B="&amp;B73&amp;", C="&amp;C73&amp;", D="&amp;D73&amp;", E)="),"")</f>
        <v>SUBTOTAL_03(B=Shop_10, C=item_12, D=col_06, E)=</v>
      </c>
      <c r="O73" s="6" t="n">
        <f aca="true">IF(I73&lt;&gt;"",SUM(INDIRECT("E"&amp;TEXT((MAX(I$3:INDIRECT("I"&amp;TEXT(ROW()-1,"#")))+IF(ROW()&gt;3,1,0)),"#")):INDIRECT("E"&amp;TEXT(ROW(),"#"))),"")</f>
        <v>86</v>
      </c>
    </row>
    <row r="74" customFormat="false" ht="13.8" hidden="false" customHeight="false" outlineLevel="0" collapsed="false">
      <c r="A74" s="4" t="s">
        <v>30</v>
      </c>
      <c r="B74" s="4" t="s">
        <v>33</v>
      </c>
      <c r="C74" s="7" t="s">
        <v>36</v>
      </c>
      <c r="D74" s="7" t="s">
        <v>12</v>
      </c>
      <c r="E74" s="5" t="n">
        <v>8</v>
      </c>
      <c r="F74" s="6"/>
      <c r="G74" s="6" t="inlineStr">
        <f aca="false">IF(B74&lt;&gt;B75,ROW(),"")</f>
        <is>
          <t/>
        </is>
      </c>
      <c r="H74" s="6" t="inlineStr">
        <f aca="false">IF(OR(C74&lt;&gt;C75,G74&lt;&gt;""),ROW(),"")</f>
        <is>
          <t/>
        </is>
      </c>
      <c r="I74" s="6" t="inlineStr">
        <f aca="false">IF(OR(D74&lt;&gt;D75,G74&lt;&gt;"",H74&lt;&gt;""),ROW(),"")</f>
        <is>
          <t/>
        </is>
      </c>
      <c r="J74" s="6" t="inlineStr">
        <f aca="false">IF(G74&lt;&gt;"",T("SUBTOTAL_01(B="&amp;B74&amp;", E)="),"")</f>
        <is>
          <t/>
        </is>
      </c>
      <c r="K74" s="6" t="str">
        <f aca="true">IF(G74&lt;&gt;"",SUM(INDIRECT("E"&amp;TEXT((MAX(G$3:INDIRECT("G"&amp;TEXT(ROW()-1,"#")))+IF(ROW()&gt;3,1,0)),"#")):INDIRECT("E"&amp;TEXT(ROW(),"#"))),"")</f>
        <v/>
      </c>
      <c r="L74" s="6" t="inlineStr">
        <f aca="false">IF(H74&lt;&gt;"",T("SUBTOTAL_02(B="&amp;B74&amp;", C="&amp;C74&amp;", E)="),"")</f>
        <is>
          <t/>
        </is>
      </c>
      <c r="M74" s="6" t="str">
        <f aca="true">IF(H74&lt;&gt;"",SUM(INDIRECT("E"&amp;TEXT((MAX(H$3:INDIRECT("H"&amp;TEXT(ROW()-1,"#")))+IF(ROW()&gt;3,1,0)),"#")):INDIRECT("E"&amp;TEXT(ROW(),"#"))),"")</f>
        <v/>
      </c>
      <c r="N74" s="6" t="inlineStr">
        <f aca="false">IF(I74&lt;&gt;"",T("SUBTOTAL_03(B="&amp;B74&amp;", C="&amp;C74&amp;", D="&amp;D74&amp;", E)="),"")</f>
        <is>
          <t/>
        </is>
      </c>
      <c r="O74" s="6" t="str">
        <f aca="true">IF(I74&lt;&gt;"",SUM(INDIRECT("E"&amp;TEXT((MAX(I$3:INDIRECT("I"&amp;TEXT(ROW()-1,"#")))+IF(ROW()&gt;3,1,0)),"#")):INDIRECT("E"&amp;TEXT(ROW(),"#"))),"")</f>
        <v/>
      </c>
    </row>
    <row r="75" customFormat="false" ht="13.8" hidden="false" customHeight="false" outlineLevel="0" collapsed="false">
      <c r="A75" s="4" t="s">
        <v>30</v>
      </c>
      <c r="B75" s="4" t="s">
        <v>33</v>
      </c>
      <c r="C75" s="7" t="s">
        <v>36</v>
      </c>
      <c r="D75" s="7" t="s">
        <v>12</v>
      </c>
      <c r="E75" s="5" t="n">
        <v>68</v>
      </c>
      <c r="F75" s="6"/>
      <c r="G75" s="6" t="inlineStr">
        <f aca="false">IF(B75&lt;&gt;B76,ROW(),"")</f>
        <is>
          <t/>
        </is>
      </c>
      <c r="H75" s="6" t="inlineStr">
        <f aca="false">IF(OR(C75&lt;&gt;C76,G75&lt;&gt;""),ROW(),"")</f>
        <is>
          <t/>
        </is>
      </c>
      <c r="I75" s="6" t="inlineStr">
        <f aca="false">IF(OR(D75&lt;&gt;D76,G75&lt;&gt;"",H75&lt;&gt;""),ROW(),"")</f>
        <is>
          <t/>
        </is>
      </c>
      <c r="J75" s="6" t="inlineStr">
        <f aca="false">IF(G75&lt;&gt;"",T("SUBTOTAL_01(B="&amp;B75&amp;", E)="),"")</f>
        <is>
          <t/>
        </is>
      </c>
      <c r="K75" s="6" t="str">
        <f aca="true">IF(G75&lt;&gt;"",SUM(INDIRECT("E"&amp;TEXT((MAX(G$3:INDIRECT("G"&amp;TEXT(ROW()-1,"#")))+IF(ROW()&gt;3,1,0)),"#")):INDIRECT("E"&amp;TEXT(ROW(),"#"))),"")</f>
        <v/>
      </c>
      <c r="L75" s="6" t="inlineStr">
        <f aca="false">IF(H75&lt;&gt;"",T("SUBTOTAL_02(B="&amp;B75&amp;", C="&amp;C75&amp;", E)="),"")</f>
        <is>
          <t/>
        </is>
      </c>
      <c r="M75" s="6" t="str">
        <f aca="true">IF(H75&lt;&gt;"",SUM(INDIRECT("E"&amp;TEXT((MAX(H$3:INDIRECT("H"&amp;TEXT(ROW()-1,"#")))+IF(ROW()&gt;3,1,0)),"#")):INDIRECT("E"&amp;TEXT(ROW(),"#"))),"")</f>
        <v/>
      </c>
      <c r="N75" s="6" t="inlineStr">
        <f aca="false">IF(I75&lt;&gt;"",T("SUBTOTAL_03(B="&amp;B75&amp;", C="&amp;C75&amp;", D="&amp;D75&amp;", E)="),"")</f>
        <is>
          <t/>
        </is>
      </c>
      <c r="O75" s="6" t="str">
        <f aca="true">IF(I75&lt;&gt;"",SUM(INDIRECT("E"&amp;TEXT((MAX(I$3:INDIRECT("I"&amp;TEXT(ROW()-1,"#")))+IF(ROW()&gt;3,1,0)),"#")):INDIRECT("E"&amp;TEXT(ROW(),"#"))),"")</f>
        <v/>
      </c>
    </row>
    <row r="76" customFormat="false" ht="13.8" hidden="false" customHeight="false" outlineLevel="0" collapsed="false">
      <c r="A76" s="4" t="s">
        <v>30</v>
      </c>
      <c r="B76" s="4" t="s">
        <v>33</v>
      </c>
      <c r="C76" s="7" t="s">
        <v>36</v>
      </c>
      <c r="D76" s="7" t="s">
        <v>12</v>
      </c>
      <c r="E76" s="5" t="n">
        <v>32</v>
      </c>
      <c r="F76" s="6"/>
      <c r="G76" s="6" t="inlineStr">
        <f aca="false">IF(B76&lt;&gt;B77,ROW(),"")</f>
        <is>
          <t/>
        </is>
      </c>
      <c r="H76" s="6" t="n">
        <f aca="false">IF(OR(C76&lt;&gt;C77,G76&lt;&gt;""),ROW(),"")</f>
        <v>76</v>
      </c>
      <c r="I76" s="6" t="n">
        <f aca="false">IF(OR(D76&lt;&gt;D77,G76&lt;&gt;"",H76&lt;&gt;""),ROW(),"")</f>
        <v>76</v>
      </c>
      <c r="J76" s="6" t="inlineStr">
        <f aca="false">IF(G76&lt;&gt;"",T("SUBTOTAL_01(B="&amp;B76&amp;", E)="),"")</f>
        <is>
          <t/>
        </is>
      </c>
      <c r="K76" s="6" t="str">
        <f aca="true">IF(G76&lt;&gt;"",SUM(INDIRECT("E"&amp;TEXT((MAX(G$3:INDIRECT("G"&amp;TEXT(ROW()-1,"#")))+IF(ROW()&gt;3,1,0)),"#")):INDIRECT("E"&amp;TEXT(ROW(),"#"))),"")</f>
        <v/>
      </c>
      <c r="L76" s="6" t="str">
        <f aca="false">IF(H76&lt;&gt;"",T("SUBTOTAL_02(B="&amp;B76&amp;", C="&amp;C76&amp;", E)="),"")</f>
        <v>SUBTOTAL_02(B=Shop_10, C=item_13, E)=</v>
      </c>
      <c r="M76" s="6" t="n">
        <f aca="true">IF(H76&lt;&gt;"",SUM(INDIRECT("E"&amp;TEXT((MAX(H$3:INDIRECT("H"&amp;TEXT(ROW()-1,"#")))+IF(ROW()&gt;3,1,0)),"#")):INDIRECT("E"&amp;TEXT(ROW(),"#"))),"")</f>
        <v>108</v>
      </c>
      <c r="N76" s="6" t="str">
        <f aca="false">IF(I76&lt;&gt;"",T("SUBTOTAL_03(B="&amp;B76&amp;", C="&amp;C76&amp;", D="&amp;D76&amp;", E)="),"")</f>
        <v>SUBTOTAL_03(B=Shop_10, C=item_13, D=col_03, E)=</v>
      </c>
      <c r="O76" s="6" t="n">
        <f aca="true">IF(I76&lt;&gt;"",SUM(INDIRECT("E"&amp;TEXT((MAX(I$3:INDIRECT("I"&amp;TEXT(ROW()-1,"#")))+IF(ROW()&gt;3,1,0)),"#")):INDIRECT("E"&amp;TEXT(ROW(),"#"))),"")</f>
        <v>108</v>
      </c>
    </row>
    <row r="77" customFormat="false" ht="13.8" hidden="false" customHeight="false" outlineLevel="0" collapsed="false">
      <c r="A77" s="4" t="s">
        <v>30</v>
      </c>
      <c r="B77" s="4" t="s">
        <v>33</v>
      </c>
      <c r="C77" s="7" t="s">
        <v>37</v>
      </c>
      <c r="D77" s="7" t="s">
        <v>19</v>
      </c>
      <c r="E77" s="5" t="n">
        <v>6</v>
      </c>
      <c r="F77" s="6"/>
      <c r="G77" s="6" t="n">
        <f aca="false">IF(B77&lt;&gt;B78,ROW(),"")</f>
        <v>77</v>
      </c>
      <c r="H77" s="6" t="n">
        <f aca="false">IF(OR(C77&lt;&gt;C78,G77&lt;&gt;""),ROW(),"")</f>
        <v>77</v>
      </c>
      <c r="I77" s="6" t="n">
        <f aca="false">IF(OR(D77&lt;&gt;D78,G77&lt;&gt;"",H77&lt;&gt;""),ROW(),"")</f>
        <v>77</v>
      </c>
      <c r="J77" s="6" t="str">
        <f aca="false">IF(G77&lt;&gt;"",T("SUBTOTAL_01(B="&amp;B77&amp;", E)="),"")</f>
        <v>SUBTOTAL_01(B=Shop_10, E)=</v>
      </c>
      <c r="K77" s="6" t="n">
        <f aca="true">IF(G77&lt;&gt;"",SUM(INDIRECT("E"&amp;TEXT((MAX(G$3:INDIRECT("G"&amp;TEXT(ROW()-1,"#")))+IF(ROW()&gt;3,1,0)),"#")):INDIRECT("E"&amp;TEXT(ROW(),"#"))),"")</f>
        <v>333</v>
      </c>
      <c r="L77" s="6" t="str">
        <f aca="false">IF(H77&lt;&gt;"",T("SUBTOTAL_02(B="&amp;B77&amp;", C="&amp;C77&amp;", E)="),"")</f>
        <v>SUBTOTAL_02(B=Shop_10, C=item_14, E)=</v>
      </c>
      <c r="M77" s="6" t="n">
        <f aca="true">IF(H77&lt;&gt;"",SUM(INDIRECT("E"&amp;TEXT((MAX(H$3:INDIRECT("H"&amp;TEXT(ROW()-1,"#")))+IF(ROW()&gt;3,1,0)),"#")):INDIRECT("E"&amp;TEXT(ROW(),"#"))),"")</f>
        <v>6</v>
      </c>
      <c r="N77" s="6" t="str">
        <f aca="false">IF(I77&lt;&gt;"",T("SUBTOTAL_03(B="&amp;B77&amp;", C="&amp;C77&amp;", D="&amp;D77&amp;", E)="),"")</f>
        <v>SUBTOTAL_03(B=Shop_10, C=item_14, D=col_04, E)=</v>
      </c>
      <c r="O77" s="6" t="n">
        <f aca="true">IF(I77&lt;&gt;"",SUM(INDIRECT("E"&amp;TEXT((MAX(I$3:INDIRECT("I"&amp;TEXT(ROW()-1,"#")))+IF(ROW()&gt;3,1,0)),"#")):INDIRECT("E"&amp;TEXT(ROW(),"#"))),"")</f>
        <v>6</v>
      </c>
    </row>
    <row r="78" customFormat="false" ht="13.8" hidden="false" customHeight="false" outlineLevel="0" collapsed="false">
      <c r="A78" s="4" t="s">
        <v>38</v>
      </c>
      <c r="B78" s="4" t="s">
        <v>39</v>
      </c>
      <c r="C78" s="7" t="s">
        <v>7</v>
      </c>
      <c r="D78" s="7" t="s">
        <v>26</v>
      </c>
      <c r="E78" s="5" t="n">
        <v>36</v>
      </c>
      <c r="F78" s="6"/>
      <c r="G78" s="6" t="inlineStr">
        <f aca="false">IF(B78&lt;&gt;B79,ROW(),"")</f>
        <is>
          <t/>
        </is>
      </c>
      <c r="H78" s="6" t="n">
        <f aca="false">IF(OR(C78&lt;&gt;C79,G78&lt;&gt;""),ROW(),"")</f>
        <v>78</v>
      </c>
      <c r="I78" s="6" t="n">
        <f aca="false">IF(OR(D78&lt;&gt;D79,G78&lt;&gt;"",H78&lt;&gt;""),ROW(),"")</f>
        <v>78</v>
      </c>
      <c r="J78" s="6" t="inlineStr">
        <f aca="false">IF(G78&lt;&gt;"",T("SUBTOTAL_01(B="&amp;B78&amp;", E)="),"")</f>
        <is>
          <t/>
        </is>
      </c>
      <c r="K78" s="6" t="str">
        <f aca="true">IF(G78&lt;&gt;"",SUM(INDIRECT("E"&amp;TEXT((MAX(G$3:INDIRECT("G"&amp;TEXT(ROW()-1,"#")))+IF(ROW()&gt;3,1,0)),"#")):INDIRECT("E"&amp;TEXT(ROW(),"#"))),"")</f>
        <v/>
      </c>
      <c r="L78" s="6" t="str">
        <f aca="false">IF(H78&lt;&gt;"",T("SUBTOTAL_02(B="&amp;B78&amp;", C="&amp;C78&amp;", E)="),"")</f>
        <v>SUBTOTAL_02(B=Shop_11, C=item_01, E)=</v>
      </c>
      <c r="M78" s="6" t="n">
        <f aca="true">IF(H78&lt;&gt;"",SUM(INDIRECT("E"&amp;TEXT((MAX(H$3:INDIRECT("H"&amp;TEXT(ROW()-1,"#")))+IF(ROW()&gt;3,1,0)),"#")):INDIRECT("E"&amp;TEXT(ROW(),"#"))),"")</f>
        <v>36</v>
      </c>
      <c r="N78" s="6" t="str">
        <f aca="false">IF(I78&lt;&gt;"",T("SUBTOTAL_03(B="&amp;B78&amp;", C="&amp;C78&amp;", D="&amp;D78&amp;", E)="),"")</f>
        <v>SUBTOTAL_03(B=Shop_11, C=item_01, D=col_06, E)=</v>
      </c>
      <c r="O78" s="6" t="n">
        <f aca="true">IF(I78&lt;&gt;"",SUM(INDIRECT("E"&amp;TEXT((MAX(I$3:INDIRECT("I"&amp;TEXT(ROW()-1,"#")))+IF(ROW()&gt;3,1,0)),"#")):INDIRECT("E"&amp;TEXT(ROW(),"#"))),"")</f>
        <v>36</v>
      </c>
    </row>
    <row r="79" customFormat="false" ht="13.8" hidden="false" customHeight="false" outlineLevel="0" collapsed="false">
      <c r="A79" s="4" t="s">
        <v>38</v>
      </c>
      <c r="B79" s="4" t="s">
        <v>39</v>
      </c>
      <c r="C79" s="7" t="s">
        <v>9</v>
      </c>
      <c r="D79" s="7" t="s">
        <v>22</v>
      </c>
      <c r="E79" s="5" t="n">
        <v>3</v>
      </c>
      <c r="F79" s="6"/>
      <c r="G79" s="6" t="inlineStr">
        <f aca="false">IF(B79&lt;&gt;B80,ROW(),"")</f>
        <is>
          <t/>
        </is>
      </c>
      <c r="H79" s="6" t="n">
        <f aca="false">IF(OR(C79&lt;&gt;C80,G79&lt;&gt;""),ROW(),"")</f>
        <v>79</v>
      </c>
      <c r="I79" s="6" t="n">
        <f aca="false">IF(OR(D79&lt;&gt;D80,G79&lt;&gt;"",H79&lt;&gt;""),ROW(),"")</f>
        <v>79</v>
      </c>
      <c r="J79" s="6" t="inlineStr">
        <f aca="false">IF(G79&lt;&gt;"",T("SUBTOTAL_01(B="&amp;B79&amp;", E)="),"")</f>
        <is>
          <t/>
        </is>
      </c>
      <c r="K79" s="6" t="str">
        <f aca="true">IF(G79&lt;&gt;"",SUM(INDIRECT("E"&amp;TEXT((MAX(G$3:INDIRECT("G"&amp;TEXT(ROW()-1,"#")))+IF(ROW()&gt;3,1,0)),"#")):INDIRECT("E"&amp;TEXT(ROW(),"#"))),"")</f>
        <v/>
      </c>
      <c r="L79" s="6" t="str">
        <f aca="false">IF(H79&lt;&gt;"",T("SUBTOTAL_02(B="&amp;B79&amp;", C="&amp;C79&amp;", E)="),"")</f>
        <v>SUBTOTAL_02(B=Shop_11, C=item_02, E)=</v>
      </c>
      <c r="M79" s="6" t="n">
        <f aca="true">IF(H79&lt;&gt;"",SUM(INDIRECT("E"&amp;TEXT((MAX(H$3:INDIRECT("H"&amp;TEXT(ROW()-1,"#")))+IF(ROW()&gt;3,1,0)),"#")):INDIRECT("E"&amp;TEXT(ROW(),"#"))),"")</f>
        <v>3</v>
      </c>
      <c r="N79" s="6" t="str">
        <f aca="false">IF(I79&lt;&gt;"",T("SUBTOTAL_03(B="&amp;B79&amp;", C="&amp;C79&amp;", D="&amp;D79&amp;", E)="),"")</f>
        <v>SUBTOTAL_03(B=Shop_11, C=item_02, D=col_05, E)=</v>
      </c>
      <c r="O79" s="6" t="n">
        <f aca="true">IF(I79&lt;&gt;"",SUM(INDIRECT("E"&amp;TEXT((MAX(I$3:INDIRECT("I"&amp;TEXT(ROW()-1,"#")))+IF(ROW()&gt;3,1,0)),"#")):INDIRECT("E"&amp;TEXT(ROW(),"#"))),"")</f>
        <v>3</v>
      </c>
    </row>
    <row r="80" customFormat="false" ht="13.8" hidden="false" customHeight="false" outlineLevel="0" collapsed="false">
      <c r="A80" s="4" t="s">
        <v>38</v>
      </c>
      <c r="B80" s="4" t="s">
        <v>39</v>
      </c>
      <c r="C80" s="7" t="s">
        <v>40</v>
      </c>
      <c r="D80" s="7" t="s">
        <v>22</v>
      </c>
      <c r="E80" s="5" t="n">
        <v>4</v>
      </c>
      <c r="F80" s="6"/>
      <c r="G80" s="6" t="n">
        <f aca="false">IF(B80&lt;&gt;B81,ROW(),"")</f>
        <v>80</v>
      </c>
      <c r="H80" s="6" t="n">
        <f aca="false">IF(OR(C80&lt;&gt;C81,G80&lt;&gt;""),ROW(),"")</f>
        <v>80</v>
      </c>
      <c r="I80" s="6" t="n">
        <f aca="false">IF(OR(D80&lt;&gt;D81,G80&lt;&gt;"",H80&lt;&gt;""),ROW(),"")</f>
        <v>80</v>
      </c>
      <c r="J80" s="6" t="str">
        <f aca="false">IF(G80&lt;&gt;"",T("SUBTOTAL_01(B="&amp;B80&amp;", E)="),"")</f>
        <v>SUBTOTAL_01(B=Shop_11, E)=</v>
      </c>
      <c r="K80" s="6" t="n">
        <f aca="true">IF(G80&lt;&gt;"",SUM(INDIRECT("E"&amp;TEXT((MAX(G$3:INDIRECT("G"&amp;TEXT(ROW()-1,"#")))+IF(ROW()&gt;3,1,0)),"#")):INDIRECT("E"&amp;TEXT(ROW(),"#"))),"")</f>
        <v>43</v>
      </c>
      <c r="L80" s="6" t="str">
        <f aca="false">IF(H80&lt;&gt;"",T("SUBTOTAL_02(B="&amp;B80&amp;", C="&amp;C80&amp;", E)="),"")</f>
        <v>SUBTOTAL_02(B=Shop_11, C=item_15, E)=</v>
      </c>
      <c r="M80" s="6" t="n">
        <f aca="true">IF(H80&lt;&gt;"",SUM(INDIRECT("E"&amp;TEXT((MAX(H$3:INDIRECT("H"&amp;TEXT(ROW()-1,"#")))+IF(ROW()&gt;3,1,0)),"#")):INDIRECT("E"&amp;TEXT(ROW(),"#"))),"")</f>
        <v>4</v>
      </c>
      <c r="N80" s="6" t="str">
        <f aca="false">IF(I80&lt;&gt;"",T("SUBTOTAL_03(B="&amp;B80&amp;", C="&amp;C80&amp;", D="&amp;D80&amp;", E)="),"")</f>
        <v>SUBTOTAL_03(B=Shop_11, C=item_15, D=col_05, E)=</v>
      </c>
      <c r="O80" s="6" t="n">
        <f aca="true">IF(I80&lt;&gt;"",SUM(INDIRECT("E"&amp;TEXT((MAX(I$3:INDIRECT("I"&amp;TEXT(ROW()-1,"#")))+IF(ROW()&gt;3,1,0)),"#")):INDIRECT("E"&amp;TEXT(ROW(),"#"))),"")</f>
        <v>4</v>
      </c>
    </row>
    <row r="81" customFormat="false" ht="13.8" hidden="false" customHeight="false" outlineLevel="0" collapsed="false">
      <c r="A81" s="4" t="s">
        <v>38</v>
      </c>
      <c r="B81" s="4" t="s">
        <v>41</v>
      </c>
      <c r="C81" s="7" t="s">
        <v>11</v>
      </c>
      <c r="D81" s="7" t="s">
        <v>26</v>
      </c>
      <c r="E81" s="5" t="n">
        <v>3</v>
      </c>
      <c r="F81" s="6"/>
      <c r="G81" s="6" t="inlineStr">
        <f aca="false">IF(B81&lt;&gt;B82,ROW(),"")</f>
        <is>
          <t/>
        </is>
      </c>
      <c r="H81" s="6" t="n">
        <f aca="false">IF(OR(C81&lt;&gt;C82,G81&lt;&gt;""),ROW(),"")</f>
        <v>81</v>
      </c>
      <c r="I81" s="6" t="n">
        <f aca="false">IF(OR(D81&lt;&gt;D82,G81&lt;&gt;"",H81&lt;&gt;""),ROW(),"")</f>
        <v>81</v>
      </c>
      <c r="J81" s="6" t="inlineStr">
        <f aca="false">IF(G81&lt;&gt;"",T("SUBTOTAL_01(B="&amp;B81&amp;", E)="),"")</f>
        <is>
          <t/>
        </is>
      </c>
      <c r="K81" s="6" t="str">
        <f aca="true">IF(G81&lt;&gt;"",SUM(INDIRECT("E"&amp;TEXT((MAX(G$3:INDIRECT("G"&amp;TEXT(ROW()-1,"#")))+IF(ROW()&gt;3,1,0)),"#")):INDIRECT("E"&amp;TEXT(ROW(),"#"))),"")</f>
        <v/>
      </c>
      <c r="L81" s="6" t="str">
        <f aca="false">IF(H81&lt;&gt;"",T("SUBTOTAL_02(B="&amp;B81&amp;", C="&amp;C81&amp;", E)="),"")</f>
        <v>SUBTOTAL_02(B=Shop_12, C=item_03, E)=</v>
      </c>
      <c r="M81" s="6" t="n">
        <f aca="true">IF(H81&lt;&gt;"",SUM(INDIRECT("E"&amp;TEXT((MAX(H$3:INDIRECT("H"&amp;TEXT(ROW()-1,"#")))+IF(ROW()&gt;3,1,0)),"#")):INDIRECT("E"&amp;TEXT(ROW(),"#"))),"")</f>
        <v>3</v>
      </c>
      <c r="N81" s="6" t="str">
        <f aca="false">IF(I81&lt;&gt;"",T("SUBTOTAL_03(B="&amp;B81&amp;", C="&amp;C81&amp;", D="&amp;D81&amp;", E)="),"")</f>
        <v>SUBTOTAL_03(B=Shop_12, C=item_03, D=col_06, E)=</v>
      </c>
      <c r="O81" s="6" t="n">
        <f aca="true">IF(I81&lt;&gt;"",SUM(INDIRECT("E"&amp;TEXT((MAX(I$3:INDIRECT("I"&amp;TEXT(ROW()-1,"#")))+IF(ROW()&gt;3,1,0)),"#")):INDIRECT("E"&amp;TEXT(ROW(),"#"))),"")</f>
        <v>3</v>
      </c>
    </row>
    <row r="82" customFormat="false" ht="13.8" hidden="false" customHeight="false" outlineLevel="0" collapsed="false">
      <c r="A82" s="4" t="s">
        <v>38</v>
      </c>
      <c r="B82" s="4" t="s">
        <v>41</v>
      </c>
      <c r="C82" s="7" t="s">
        <v>13</v>
      </c>
      <c r="D82" s="7" t="s">
        <v>8</v>
      </c>
      <c r="E82" s="5" t="n">
        <v>5</v>
      </c>
      <c r="F82" s="6"/>
      <c r="G82" s="6" t="inlineStr">
        <f aca="false">IF(B82&lt;&gt;B83,ROW(),"")</f>
        <is>
          <t/>
        </is>
      </c>
      <c r="H82" s="6" t="n">
        <f aca="false">IF(OR(C82&lt;&gt;C83,G82&lt;&gt;""),ROW(),"")</f>
        <v>82</v>
      </c>
      <c r="I82" s="6" t="n">
        <f aca="false">IF(OR(D82&lt;&gt;D83,G82&lt;&gt;"",H82&lt;&gt;""),ROW(),"")</f>
        <v>82</v>
      </c>
      <c r="J82" s="6" t="inlineStr">
        <f aca="false">IF(G82&lt;&gt;"",T("SUBTOTAL_01(B="&amp;B82&amp;", E)="),"")</f>
        <is>
          <t/>
        </is>
      </c>
      <c r="K82" s="6" t="str">
        <f aca="true">IF(G82&lt;&gt;"",SUM(INDIRECT("E"&amp;TEXT((MAX(G$3:INDIRECT("G"&amp;TEXT(ROW()-1,"#")))+IF(ROW()&gt;3,1,0)),"#")):INDIRECT("E"&amp;TEXT(ROW(),"#"))),"")</f>
        <v/>
      </c>
      <c r="L82" s="6" t="str">
        <f aca="false">IF(H82&lt;&gt;"",T("SUBTOTAL_02(B="&amp;B82&amp;", C="&amp;C82&amp;", E)="),"")</f>
        <v>SUBTOTAL_02(B=Shop_12, C=item_04, E)=</v>
      </c>
      <c r="M82" s="6" t="n">
        <f aca="true">IF(H82&lt;&gt;"",SUM(INDIRECT("E"&amp;TEXT((MAX(H$3:INDIRECT("H"&amp;TEXT(ROW()-1,"#")))+IF(ROW()&gt;3,1,0)),"#")):INDIRECT("E"&amp;TEXT(ROW(),"#"))),"")</f>
        <v>5</v>
      </c>
      <c r="N82" s="6" t="str">
        <f aca="false">IF(I82&lt;&gt;"",T("SUBTOTAL_03(B="&amp;B82&amp;", C="&amp;C82&amp;", D="&amp;D82&amp;", E)="),"")</f>
        <v>SUBTOTAL_03(B=Shop_12, C=item_04, D=col_01, E)=</v>
      </c>
      <c r="O82" s="6" t="n">
        <f aca="true">IF(I82&lt;&gt;"",SUM(INDIRECT("E"&amp;TEXT((MAX(I$3:INDIRECT("I"&amp;TEXT(ROW()-1,"#")))+IF(ROW()&gt;3,1,0)),"#")):INDIRECT("E"&amp;TEXT(ROW(),"#"))),"")</f>
        <v>5</v>
      </c>
    </row>
    <row r="83" customFormat="false" ht="13.8" hidden="false" customHeight="false" outlineLevel="0" collapsed="false">
      <c r="A83" s="4" t="s">
        <v>38</v>
      </c>
      <c r="B83" s="4" t="s">
        <v>41</v>
      </c>
      <c r="C83" s="7" t="s">
        <v>15</v>
      </c>
      <c r="D83" s="7" t="s">
        <v>10</v>
      </c>
      <c r="E83" s="5" t="n">
        <v>44</v>
      </c>
      <c r="F83" s="6"/>
      <c r="G83" s="6" t="inlineStr">
        <f aca="false">IF(B83&lt;&gt;B84,ROW(),"")</f>
        <is>
          <t/>
        </is>
      </c>
      <c r="H83" s="6" t="n">
        <f aca="false">IF(OR(C83&lt;&gt;C84,G83&lt;&gt;""),ROW(),"")</f>
        <v>83</v>
      </c>
      <c r="I83" s="6" t="n">
        <f aca="false">IF(OR(D83&lt;&gt;D84,G83&lt;&gt;"",H83&lt;&gt;""),ROW(),"")</f>
        <v>83</v>
      </c>
      <c r="J83" s="6" t="inlineStr">
        <f aca="false">IF(G83&lt;&gt;"",T("SUBTOTAL_01(B="&amp;B83&amp;", E)="),"")</f>
        <is>
          <t/>
        </is>
      </c>
      <c r="K83" s="6" t="str">
        <f aca="true">IF(G83&lt;&gt;"",SUM(INDIRECT("E"&amp;TEXT((MAX(G$3:INDIRECT("G"&amp;TEXT(ROW()-1,"#")))+IF(ROW()&gt;3,1,0)),"#")):INDIRECT("E"&amp;TEXT(ROW(),"#"))),"")</f>
        <v/>
      </c>
      <c r="L83" s="6" t="str">
        <f aca="false">IF(H83&lt;&gt;"",T("SUBTOTAL_02(B="&amp;B83&amp;", C="&amp;C83&amp;", E)="),"")</f>
        <v>SUBTOTAL_02(B=Shop_12, C=item_05, E)=</v>
      </c>
      <c r="M83" s="6" t="n">
        <f aca="true">IF(H83&lt;&gt;"",SUM(INDIRECT("E"&amp;TEXT((MAX(H$3:INDIRECT("H"&amp;TEXT(ROW()-1,"#")))+IF(ROW()&gt;3,1,0)),"#")):INDIRECT("E"&amp;TEXT(ROW(),"#"))),"")</f>
        <v>44</v>
      </c>
      <c r="N83" s="6" t="str">
        <f aca="false">IF(I83&lt;&gt;"",T("SUBTOTAL_03(B="&amp;B83&amp;", C="&amp;C83&amp;", D="&amp;D83&amp;", E)="),"")</f>
        <v>SUBTOTAL_03(B=Shop_12, C=item_05, D=col_02, E)=</v>
      </c>
      <c r="O83" s="6" t="n">
        <f aca="true">IF(I83&lt;&gt;"",SUM(INDIRECT("E"&amp;TEXT((MAX(I$3:INDIRECT("I"&amp;TEXT(ROW()-1,"#")))+IF(ROW()&gt;3,1,0)),"#")):INDIRECT("E"&amp;TEXT(ROW(),"#"))),"")</f>
        <v>44</v>
      </c>
    </row>
    <row r="84" customFormat="false" ht="13.8" hidden="false" customHeight="false" outlineLevel="0" collapsed="false">
      <c r="A84" s="4" t="s">
        <v>38</v>
      </c>
      <c r="B84" s="4" t="s">
        <v>41</v>
      </c>
      <c r="C84" s="7" t="s">
        <v>16</v>
      </c>
      <c r="D84" s="7" t="s">
        <v>12</v>
      </c>
      <c r="E84" s="5" t="n">
        <v>57</v>
      </c>
      <c r="F84" s="6"/>
      <c r="G84" s="6" t="n">
        <f aca="false">IF(B84&lt;&gt;B85,ROW(),"")</f>
        <v>84</v>
      </c>
      <c r="H84" s="6" t="n">
        <f aca="false">IF(OR(C84&lt;&gt;C85,G84&lt;&gt;""),ROW(),"")</f>
        <v>84</v>
      </c>
      <c r="I84" s="6" t="n">
        <f aca="false">IF(OR(D84&lt;&gt;D85,G84&lt;&gt;"",H84&lt;&gt;""),ROW(),"")</f>
        <v>84</v>
      </c>
      <c r="J84" s="6" t="str">
        <f aca="false">IF(G84&lt;&gt;"",T("SUBTOTAL_01(B="&amp;B84&amp;", E)="),"")</f>
        <v>SUBTOTAL_01(B=Shop_12, E)=</v>
      </c>
      <c r="K84" s="6" t="n">
        <f aca="true">IF(G84&lt;&gt;"",SUM(INDIRECT("E"&amp;TEXT((MAX(G$3:INDIRECT("G"&amp;TEXT(ROW()-1,"#")))+IF(ROW()&gt;3,1,0)),"#")):INDIRECT("E"&amp;TEXT(ROW(),"#"))),"")</f>
        <v>109</v>
      </c>
      <c r="L84" s="6" t="str">
        <f aca="false">IF(H84&lt;&gt;"",T("SUBTOTAL_02(B="&amp;B84&amp;", C="&amp;C84&amp;", E)="),"")</f>
        <v>SUBTOTAL_02(B=Shop_12, C=item_06, E)=</v>
      </c>
      <c r="M84" s="6" t="n">
        <f aca="true">IF(H84&lt;&gt;"",SUM(INDIRECT("E"&amp;TEXT((MAX(H$3:INDIRECT("H"&amp;TEXT(ROW()-1,"#")))+IF(ROW()&gt;3,1,0)),"#")):INDIRECT("E"&amp;TEXT(ROW(),"#"))),"")</f>
        <v>57</v>
      </c>
      <c r="N84" s="6" t="str">
        <f aca="false">IF(I84&lt;&gt;"",T("SUBTOTAL_03(B="&amp;B84&amp;", C="&amp;C84&amp;", D="&amp;D84&amp;", E)="),"")</f>
        <v>SUBTOTAL_03(B=Shop_12, C=item_06, D=col_03, E)=</v>
      </c>
      <c r="O84" s="6" t="n">
        <f aca="true">IF(I84&lt;&gt;"",SUM(INDIRECT("E"&amp;TEXT((MAX(I$3:INDIRECT("I"&amp;TEXT(ROW()-1,"#")))+IF(ROW()&gt;3,1,0)),"#")):INDIRECT("E"&amp;TEXT(ROW(),"#"))),"")</f>
        <v>57</v>
      </c>
    </row>
    <row r="85" customFormat="false" ht="13.8" hidden="false" customHeight="false" outlineLevel="0" collapsed="false">
      <c r="A85" s="6"/>
      <c r="B85" s="7"/>
      <c r="C85" s="7"/>
      <c r="D85" s="7"/>
      <c r="E85" s="5"/>
      <c r="F85" s="6"/>
      <c r="G85" s="6"/>
      <c r="H85" s="6"/>
      <c r="I85" s="6"/>
      <c r="J85" s="6"/>
      <c r="K85" s="6" t="n">
        <f aca="false">SUM(K6:K84)</f>
        <v>2684</v>
      </c>
      <c r="L85" s="6"/>
      <c r="M85" s="6" t="n">
        <f aca="false">SUM(M3:M84)</f>
        <v>2684</v>
      </c>
      <c r="N85" s="6"/>
      <c r="O85" s="6" t="n">
        <f aca="false">SUM(O3:O84)</f>
        <v>2684</v>
      </c>
    </row>
    <row r="86" customFormat="false" ht="13.8" hidden="false" customHeight="false" outlineLevel="0" collapsed="false">
      <c r="A86" s="8"/>
      <c r="B86" s="9"/>
      <c r="C86" s="9"/>
      <c r="D86" s="9"/>
      <c r="E86" s="10"/>
      <c r="F86" s="11"/>
      <c r="G86" s="11"/>
      <c r="H86" s="11"/>
      <c r="I86" s="11"/>
      <c r="J86" s="11"/>
      <c r="K86" s="11"/>
      <c r="L86" s="11"/>
      <c r="M86" s="11"/>
      <c r="N86" s="11"/>
      <c r="O86" s="12"/>
    </row>
    <row r="87" customFormat="false" ht="13.8" hidden="false" customHeight="false" outlineLevel="0" collapsed="false">
      <c r="A87" s="13"/>
      <c r="B87" s="14"/>
      <c r="C87" s="14"/>
      <c r="D87" s="14"/>
      <c r="E87" s="15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customFormat="false" ht="13.8" hidden="false" customHeight="false" outlineLevel="0" collapsed="false">
      <c r="A88" s="16" t="s">
        <v>42</v>
      </c>
      <c r="B88" s="14"/>
      <c r="C88" s="14"/>
      <c r="D88" s="14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customFormat="false" ht="13.8" hidden="false" customHeight="false" outlineLevel="0" collapsed="false">
      <c r="A89" s="16" t="s">
        <v>43</v>
      </c>
      <c r="B89" s="14"/>
      <c r="C89" s="14"/>
      <c r="D89" s="14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customFormat="false" ht="13.8" hidden="false" customHeight="false" outlineLevel="0" collapsed="false">
      <c r="A90" s="13"/>
      <c r="B90" s="14"/>
      <c r="C90" s="14"/>
      <c r="D90" s="14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customFormat="false" ht="13.8" hidden="false" customHeight="false" outlineLevel="0" collapsed="false">
      <c r="A91" s="16" t="s">
        <v>44</v>
      </c>
      <c r="B91" s="14"/>
      <c r="C91" s="14"/>
      <c r="D91" s="14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customFormat="false" ht="13.8" hidden="false" customHeight="false" outlineLevel="0" collapsed="false">
      <c r="A92" s="16" t="s">
        <v>45</v>
      </c>
      <c r="B92" s="14"/>
      <c r="C92" s="14"/>
      <c r="D92" s="14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customFormat="false" ht="13.8" hidden="false" customHeight="false" outlineLevel="0" collapsed="false">
      <c r="A93" s="13"/>
      <c r="B93" s="14"/>
      <c r="C93" s="14"/>
      <c r="D93" s="14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customFormat="false" ht="13.8" hidden="false" customHeight="false" outlineLevel="0" collapsed="false">
      <c r="A94" s="16" t="s">
        <v>46</v>
      </c>
      <c r="B94" s="14"/>
      <c r="C94" s="14"/>
      <c r="D94" s="14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customFormat="false" ht="13.8" hidden="false" customHeight="false" outlineLevel="0" collapsed="false">
      <c r="A95" s="16" t="s">
        <v>47</v>
      </c>
      <c r="B95" s="14"/>
      <c r="C95" s="14"/>
      <c r="D95" s="14"/>
      <c r="E95" s="14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customFormat="false" ht="13.8" hidden="false" customHeight="false" outlineLevel="0" collapsed="false">
      <c r="A96" s="16" t="s">
        <v>48</v>
      </c>
      <c r="B96" s="14"/>
      <c r="C96" s="14"/>
      <c r="D96" s="14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customFormat="false" ht="13.8" hidden="false" customHeight="false" outlineLevel="0" collapsed="false">
      <c r="A97" s="16" t="s">
        <v>49</v>
      </c>
      <c r="B97" s="14"/>
      <c r="C97" s="14"/>
      <c r="D97" s="14"/>
      <c r="E97" s="14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customFormat="false" ht="13.8" hidden="false" customHeight="false" outlineLevel="0" collapsed="false">
      <c r="A98" s="13"/>
      <c r="B98" s="14"/>
      <c r="C98" s="14"/>
      <c r="D98" s="14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customFormat="false" ht="13.8" hidden="false" customHeight="false" outlineLevel="0" collapsed="false">
      <c r="A99" s="16" t="s">
        <v>50</v>
      </c>
      <c r="B99" s="14"/>
      <c r="C99" s="14"/>
      <c r="D99" s="14"/>
      <c r="E99" s="14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customFormat="false" ht="13.8" hidden="false" customHeight="false" outlineLevel="0" collapsed="false">
      <c r="A100" s="16" t="s">
        <v>51</v>
      </c>
      <c r="B100" s="14"/>
      <c r="C100" s="14"/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customFormat="false" ht="13.8" hidden="false" customHeight="false" outlineLevel="0" collapsed="false">
      <c r="A101" s="16" t="s">
        <v>52</v>
      </c>
      <c r="B101" s="14"/>
      <c r="C101" s="14"/>
      <c r="D101" s="14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customFormat="false" ht="13.8" hidden="false" customHeight="false" outlineLevel="0" collapsed="false">
      <c r="A102" s="13"/>
      <c r="B102" s="14"/>
      <c r="C102" s="14"/>
      <c r="D102" s="14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customFormat="false" ht="13.8" hidden="false" customHeight="false" outlineLevel="0" collapsed="false">
      <c r="A103" s="13"/>
      <c r="B103" s="14"/>
      <c r="C103" s="14"/>
      <c r="D103" s="14"/>
      <c r="E103" s="14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customFormat="false" ht="13.8" hidden="false" customHeight="false" outlineLevel="0" collapsed="false">
      <c r="A104" s="16" t="s">
        <v>53</v>
      </c>
      <c r="B104" s="14"/>
      <c r="C104" s="14"/>
      <c r="D104" s="14"/>
      <c r="E104" s="14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customFormat="false" ht="13.8" hidden="false" customHeight="false" outlineLevel="0" collapsed="false">
      <c r="A105" s="16" t="s">
        <v>54</v>
      </c>
      <c r="B105" s="14"/>
      <c r="C105" s="14"/>
      <c r="D105" s="14"/>
      <c r="E105" s="14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customFormat="false" ht="13.8" hidden="false" customHeight="false" outlineLevel="0" collapsed="false">
      <c r="A106" s="13"/>
      <c r="B106" s="14"/>
      <c r="C106" s="14"/>
      <c r="D106" s="14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customFormat="false" ht="13.8" hidden="false" customHeight="false" outlineLevel="0" collapsed="false">
      <c r="A107" s="16" t="s">
        <v>55</v>
      </c>
      <c r="B107" s="14"/>
      <c r="C107" s="14"/>
      <c r="D107" s="14"/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customFormat="false" ht="13.8" hidden="false" customHeight="false" outlineLevel="0" collapsed="false">
      <c r="A108" s="16" t="s">
        <v>56</v>
      </c>
      <c r="B108" s="14"/>
      <c r="C108" s="14"/>
      <c r="D108" s="14"/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customFormat="false" ht="13.8" hidden="false" customHeight="false" outlineLevel="0" collapsed="false">
      <c r="A109" s="16" t="s">
        <v>57</v>
      </c>
      <c r="B109" s="14"/>
      <c r="C109" s="14"/>
      <c r="D109" s="14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customFormat="false" ht="13.8" hidden="false" customHeight="false" outlineLevel="0" collapsed="false">
      <c r="A110" s="13"/>
      <c r="B110" s="14"/>
      <c r="C110" s="14"/>
      <c r="D110" s="14"/>
      <c r="E110" s="14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customFormat="false" ht="13.8" hidden="false" customHeight="false" outlineLevel="0" collapsed="false">
      <c r="A111" s="16" t="s">
        <v>53</v>
      </c>
      <c r="B111" s="14"/>
      <c r="C111" s="14"/>
      <c r="D111" s="14"/>
      <c r="E111" s="14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customFormat="false" ht="13.8" hidden="false" customHeight="false" outlineLevel="0" collapsed="false">
      <c r="A112" s="16" t="s">
        <v>58</v>
      </c>
      <c r="B112" s="14"/>
      <c r="C112" s="14"/>
      <c r="D112" s="14"/>
      <c r="E112" s="14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customFormat="false" ht="13.8" hidden="false" customHeight="false" outlineLevel="0" collapsed="false">
      <c r="A113" s="13"/>
      <c r="B113" s="14"/>
      <c r="C113" s="14"/>
      <c r="D113" s="14"/>
      <c r="E113" s="14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customFormat="false" ht="13.8" hidden="false" customHeight="false" outlineLevel="0" collapsed="false">
      <c r="A114" s="16" t="s">
        <v>59</v>
      </c>
      <c r="B114" s="14"/>
      <c r="C114" s="14"/>
      <c r="D114" s="14"/>
      <c r="E114" s="14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customFormat="false" ht="13.8" hidden="false" customHeight="false" outlineLevel="0" collapsed="false">
      <c r="A115" s="16" t="s">
        <v>60</v>
      </c>
      <c r="B115" s="14"/>
      <c r="C115" s="14"/>
      <c r="D115" s="14"/>
      <c r="E115" s="14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customFormat="false" ht="13.8" hidden="false" customHeight="false" outlineLevel="0" collapsed="false">
      <c r="A116" s="16" t="s">
        <v>57</v>
      </c>
      <c r="B116" s="14"/>
      <c r="C116" s="14"/>
      <c r="D116" s="14"/>
      <c r="E116" s="14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customFormat="false" ht="13.8" hidden="false" customHeight="false" outlineLevel="0" collapsed="false">
      <c r="A117" s="13"/>
      <c r="B117" s="14"/>
      <c r="C117" s="14"/>
      <c r="D117" s="14"/>
      <c r="E117" s="14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customFormat="false" ht="13.8" hidden="false" customHeight="false" outlineLevel="0" collapsed="false">
      <c r="A118" s="16" t="s">
        <v>53</v>
      </c>
      <c r="B118" s="14"/>
      <c r="C118" s="14"/>
      <c r="D118" s="14"/>
      <c r="E118" s="14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customFormat="false" ht="13.8" hidden="false" customHeight="false" outlineLevel="0" collapsed="false">
      <c r="A119" s="16" t="s">
        <v>61</v>
      </c>
      <c r="B119" s="14"/>
      <c r="C119" s="14"/>
      <c r="D119" s="14"/>
      <c r="E119" s="14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customFormat="false" ht="13.8" hidden="false" customHeight="false" outlineLevel="0" collapsed="false">
      <c r="A120" s="13"/>
      <c r="B120" s="14"/>
      <c r="C120" s="14"/>
      <c r="D120" s="14"/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customFormat="false" ht="13.8" hidden="false" customHeight="false" outlineLevel="0" collapsed="false">
      <c r="A121" s="16" t="s">
        <v>62</v>
      </c>
      <c r="B121" s="14"/>
      <c r="C121" s="14"/>
      <c r="D121" s="14"/>
      <c r="E121" s="14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customFormat="false" ht="13.8" hidden="false" customHeight="false" outlineLevel="0" collapsed="false">
      <c r="A122" s="16" t="s">
        <v>63</v>
      </c>
      <c r="B122" s="14"/>
      <c r="C122" s="14"/>
      <c r="D122" s="14"/>
      <c r="E122" s="14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customFormat="false" ht="13.8" hidden="false" customHeight="false" outlineLevel="0" collapsed="false">
      <c r="A123" s="16" t="s">
        <v>57</v>
      </c>
      <c r="B123" s="14"/>
      <c r="C123" s="14"/>
      <c r="D123" s="14"/>
      <c r="E123" s="14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customFormat="false" ht="13.8" hidden="false" customHeight="false" outlineLevel="0" collapsed="false">
      <c r="A124" s="13"/>
      <c r="B124" s="14"/>
      <c r="C124" s="14"/>
      <c r="D124" s="14"/>
      <c r="E124" s="14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customFormat="false" ht="13.8" hidden="false" customHeight="false" outlineLevel="0" collapsed="false">
      <c r="A125" s="16" t="s">
        <v>53</v>
      </c>
      <c r="B125" s="14"/>
      <c r="C125" s="14"/>
      <c r="D125" s="14"/>
      <c r="E125" s="14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customFormat="false" ht="13.8" hidden="false" customHeight="false" outlineLevel="0" collapsed="false">
      <c r="A126" s="16" t="s">
        <v>64</v>
      </c>
      <c r="B126" s="14"/>
      <c r="C126" s="14"/>
      <c r="D126" s="14"/>
      <c r="E126" s="14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customFormat="false" ht="13.8" hidden="false" customHeight="false" outlineLevel="0" collapsed="false">
      <c r="A127" s="13"/>
      <c r="B127" s="14"/>
      <c r="C127" s="14"/>
      <c r="D127" s="14"/>
      <c r="E127" s="14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customFormat="false" ht="13.8" hidden="false" customHeight="false" outlineLevel="0" collapsed="false">
      <c r="A128" s="16" t="s">
        <v>65</v>
      </c>
      <c r="B128" s="14"/>
      <c r="C128" s="14"/>
      <c r="D128" s="14"/>
      <c r="E128" s="14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customFormat="false" ht="13.8" hidden="false" customHeight="false" outlineLevel="0" collapsed="false">
      <c r="A129" s="16" t="s">
        <v>66</v>
      </c>
      <c r="B129" s="14"/>
      <c r="C129" s="14"/>
      <c r="D129" s="14"/>
      <c r="E129" s="14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customFormat="false" ht="13.8" hidden="false" customHeight="false" outlineLevel="0" collapsed="false">
      <c r="A130" s="16" t="s">
        <v>57</v>
      </c>
      <c r="B130" s="14"/>
      <c r="C130" s="14"/>
      <c r="D130" s="14"/>
      <c r="E130" s="14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customFormat="false" ht="13.8" hidden="false" customHeight="false" outlineLevel="0" collapsed="false">
      <c r="A131" s="13"/>
      <c r="B131" s="14"/>
      <c r="C131" s="14"/>
      <c r="D131" s="14"/>
      <c r="E131" s="14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customFormat="false" ht="13.8" hidden="false" customHeight="false" outlineLevel="0" collapsed="false">
      <c r="A132" s="16" t="s">
        <v>53</v>
      </c>
      <c r="B132" s="14"/>
      <c r="C132" s="14"/>
      <c r="D132" s="14"/>
      <c r="E132" s="14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customFormat="false" ht="13.8" hidden="false" customHeight="false" outlineLevel="0" collapsed="false">
      <c r="A133" s="16" t="s">
        <v>67</v>
      </c>
      <c r="B133" s="14"/>
      <c r="C133" s="14"/>
      <c r="D133" s="14"/>
      <c r="E133" s="14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customFormat="false" ht="13.8" hidden="false" customHeight="false" outlineLevel="0" collapsed="false">
      <c r="A134" s="13"/>
      <c r="B134" s="14"/>
      <c r="C134" s="14"/>
      <c r="D134" s="14"/>
      <c r="E134" s="14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customFormat="false" ht="13.8" hidden="false" customHeight="false" outlineLevel="0" collapsed="false">
      <c r="A135" s="16" t="s">
        <v>68</v>
      </c>
      <c r="B135" s="14"/>
      <c r="C135" s="14"/>
      <c r="D135" s="14"/>
      <c r="E135" s="14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customFormat="false" ht="13.8" hidden="false" customHeight="false" outlineLevel="0" collapsed="false">
      <c r="A136" s="16" t="s">
        <v>69</v>
      </c>
      <c r="B136" s="14"/>
      <c r="C136" s="14"/>
      <c r="D136" s="14"/>
      <c r="E136" s="14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customFormat="false" ht="13.8" hidden="false" customHeight="false" outlineLevel="0" collapsed="false">
      <c r="A137" s="16" t="s">
        <v>57</v>
      </c>
      <c r="B137" s="14"/>
      <c r="C137" s="14"/>
      <c r="D137" s="14"/>
      <c r="E137" s="14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customFormat="false" ht="13.8" hidden="false" customHeight="false" outlineLevel="0" collapsed="false">
      <c r="A138" s="13"/>
      <c r="B138" s="14"/>
      <c r="C138" s="14"/>
      <c r="D138" s="14"/>
      <c r="E138" s="14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customFormat="false" ht="13.8" hidden="false" customHeight="false" outlineLevel="0" collapsed="false">
      <c r="A139" s="16" t="s">
        <v>53</v>
      </c>
      <c r="B139" s="14"/>
      <c r="C139" s="14"/>
      <c r="D139" s="14"/>
      <c r="E139" s="14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customFormat="false" ht="13.8" hidden="false" customHeight="false" outlineLevel="0" collapsed="false">
      <c r="A140" s="16" t="s">
        <v>70</v>
      </c>
      <c r="B140" s="14"/>
      <c r="C140" s="14"/>
      <c r="D140" s="14"/>
      <c r="E140" s="14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customFormat="false" ht="13.8" hidden="false" customHeight="false" outlineLevel="0" collapsed="false">
      <c r="A141" s="13"/>
      <c r="B141" s="14"/>
      <c r="C141" s="14"/>
      <c r="D141" s="14"/>
      <c r="E141" s="14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customFormat="false" ht="13.8" hidden="false" customHeight="false" outlineLevel="0" collapsed="false">
      <c r="A142" s="16" t="s">
        <v>71</v>
      </c>
      <c r="B142" s="14"/>
      <c r="C142" s="14"/>
      <c r="D142" s="14"/>
      <c r="E142" s="14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customFormat="false" ht="13.8" hidden="false" customHeight="false" outlineLevel="0" collapsed="false">
      <c r="A143" s="16" t="s">
        <v>72</v>
      </c>
      <c r="B143" s="14"/>
      <c r="C143" s="14"/>
      <c r="D143" s="14"/>
      <c r="E143" s="14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customFormat="false" ht="13.8" hidden="false" customHeight="false" outlineLevel="0" collapsed="false">
      <c r="A144" s="16" t="s">
        <v>57</v>
      </c>
      <c r="B144" s="14"/>
      <c r="C144" s="14"/>
      <c r="D144" s="14"/>
      <c r="E144" s="14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customFormat="false" ht="13.8" hidden="false" customHeight="false" outlineLevel="0" collapsed="false">
      <c r="A145" s="13"/>
      <c r="B145" s="14"/>
      <c r="C145" s="14"/>
      <c r="D145" s="14"/>
      <c r="E145" s="14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customFormat="false" ht="13.8" hidden="false" customHeight="false" outlineLevel="0" collapsed="false">
      <c r="A146" s="16" t="s">
        <v>53</v>
      </c>
      <c r="B146" s="14"/>
      <c r="C146" s="14"/>
      <c r="D146" s="14"/>
      <c r="E146" s="14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customFormat="false" ht="13.8" hidden="false" customHeight="false" outlineLevel="0" collapsed="false">
      <c r="A147" s="16" t="s">
        <v>73</v>
      </c>
      <c r="B147" s="14"/>
      <c r="C147" s="14"/>
      <c r="D147" s="14"/>
      <c r="E147" s="14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customFormat="false" ht="13.8" hidden="false" customHeight="false" outlineLevel="0" collapsed="false">
      <c r="A148" s="13"/>
      <c r="B148" s="14"/>
      <c r="C148" s="14"/>
      <c r="D148" s="14"/>
      <c r="E148" s="14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customFormat="false" ht="13.8" hidden="false" customHeight="false" outlineLevel="0" collapsed="false">
      <c r="A149" s="16" t="s">
        <v>74</v>
      </c>
      <c r="B149" s="14"/>
      <c r="C149" s="14"/>
      <c r="D149" s="14"/>
      <c r="E149" s="14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customFormat="false" ht="13.8" hidden="false" customHeight="false" outlineLevel="0" collapsed="false">
      <c r="A150" s="16" t="s">
        <v>75</v>
      </c>
      <c r="B150" s="14"/>
      <c r="C150" s="14"/>
      <c r="D150" s="14"/>
      <c r="E150" s="14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customFormat="false" ht="13.8" hidden="false" customHeight="false" outlineLevel="0" collapsed="false">
      <c r="A151" s="16" t="s">
        <v>57</v>
      </c>
      <c r="B151" s="14"/>
      <c r="C151" s="14"/>
      <c r="D151" s="14"/>
      <c r="E151" s="14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customFormat="false" ht="13.8" hidden="false" customHeight="false" outlineLevel="0" collapsed="false">
      <c r="A152" s="13"/>
      <c r="B152" s="14"/>
      <c r="C152" s="14"/>
      <c r="D152" s="14"/>
      <c r="E152" s="14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customFormat="false" ht="13.8" hidden="false" customHeight="false" outlineLevel="0" collapsed="false">
      <c r="A153" s="16" t="s">
        <v>53</v>
      </c>
      <c r="B153" s="14"/>
      <c r="C153" s="14"/>
      <c r="D153" s="14"/>
      <c r="E153" s="14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customFormat="false" ht="13.8" hidden="false" customHeight="false" outlineLevel="0" collapsed="false">
      <c r="A154" s="16" t="s">
        <v>76</v>
      </c>
      <c r="B154" s="14"/>
      <c r="C154" s="14"/>
      <c r="D154" s="14"/>
      <c r="E154" s="14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customFormat="false" ht="13.8" hidden="false" customHeight="false" outlineLevel="0" collapsed="false">
      <c r="A155" s="13"/>
      <c r="B155" s="14"/>
      <c r="C155" s="14"/>
      <c r="D155" s="14"/>
      <c r="E155" s="14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customFormat="false" ht="13.8" hidden="false" customHeight="false" outlineLevel="0" collapsed="false">
      <c r="A156" s="16" t="s">
        <v>77</v>
      </c>
      <c r="B156" s="14"/>
      <c r="C156" s="14"/>
      <c r="D156" s="14"/>
      <c r="E156" s="14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customFormat="false" ht="13.8" hidden="false" customHeight="false" outlineLevel="0" collapsed="false">
      <c r="A157" s="16" t="s">
        <v>78</v>
      </c>
      <c r="B157" s="14"/>
      <c r="C157" s="14"/>
      <c r="D157" s="14"/>
      <c r="E157" s="14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customFormat="false" ht="13.8" hidden="false" customHeight="false" outlineLevel="0" collapsed="false">
      <c r="A158" s="16" t="s">
        <v>57</v>
      </c>
      <c r="B158" s="14"/>
      <c r="C158" s="14"/>
      <c r="D158" s="14"/>
      <c r="E158" s="14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customFormat="false" ht="13.8" hidden="false" customHeight="false" outlineLevel="0" collapsed="false">
      <c r="A159" s="13"/>
      <c r="B159" s="14"/>
      <c r="C159" s="14"/>
      <c r="D159" s="14"/>
      <c r="E159" s="14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customFormat="false" ht="13.8" hidden="false" customHeight="false" outlineLevel="0" collapsed="false">
      <c r="A160" s="16" t="s">
        <v>53</v>
      </c>
      <c r="B160" s="14"/>
      <c r="C160" s="14"/>
      <c r="D160" s="14"/>
      <c r="E160" s="14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customFormat="false" ht="13.8" hidden="false" customHeight="false" outlineLevel="0" collapsed="false">
      <c r="A161" s="16" t="s">
        <v>79</v>
      </c>
      <c r="B161" s="14"/>
      <c r="C161" s="14"/>
      <c r="D161" s="14"/>
      <c r="E161" s="14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customFormat="false" ht="13.8" hidden="false" customHeight="false" outlineLevel="0" collapsed="false">
      <c r="A162" s="13"/>
      <c r="B162" s="14"/>
      <c r="C162" s="14"/>
      <c r="D162" s="14"/>
      <c r="E162" s="14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customFormat="false" ht="13.8" hidden="false" customHeight="false" outlineLevel="0" collapsed="false">
      <c r="A163" s="16" t="s">
        <v>80</v>
      </c>
      <c r="B163" s="14"/>
      <c r="C163" s="14"/>
      <c r="D163" s="14"/>
      <c r="E163" s="14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customFormat="false" ht="13.8" hidden="false" customHeight="false" outlineLevel="0" collapsed="false">
      <c r="A164" s="16" t="s">
        <v>81</v>
      </c>
      <c r="B164" s="14"/>
      <c r="C164" s="14"/>
      <c r="D164" s="14"/>
      <c r="E164" s="14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customFormat="false" ht="13.8" hidden="false" customHeight="false" outlineLevel="0" collapsed="false">
      <c r="A165" s="16" t="s">
        <v>57</v>
      </c>
      <c r="B165" s="14"/>
      <c r="C165" s="14"/>
      <c r="D165" s="14"/>
      <c r="E165" s="14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</sheetData>
  <printOptions headings="false" gridLines="false" gridLinesSet="true" horizontalCentered="false" verticalCentered="false"/>
  <pageMargins left="0.590277777777778" right="0.39375" top="0.590277777777778" bottom="0.590277777777778" header="0.511805555555555" footer="0.511805555555555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1428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2015-01-12T09:27:53Z</dcterms:created>
  <dc:creator>KEMPERLE Franc</dc:creator>
  <dc:language>en-US</dc:language>
  <dcterms:modified xsi:type="dcterms:W3CDTF">2015-01-13T01:12:50Z</dcterms:modified>
  <cp:revision>4</cp:revision>
</cp:coreProperties>
</file>